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tens-my.sharepoint.com/personal/berry_engelen_vitens_nl/Documents/Documenten/Docu/Sprinkhanen/"/>
    </mc:Choice>
  </mc:AlternateContent>
  <xr:revisionPtr revIDLastSave="35" documentId="13_ncr:1_{BBEB8134-4905-4804-8E95-F5C8F9A68625}" xr6:coauthVersionLast="47" xr6:coauthVersionMax="47" xr10:uidLastSave="{FD76492C-1251-4CB0-A791-CBF87A43DADE}"/>
  <bookViews>
    <workbookView xWindow="-120" yWindow="-120" windowWidth="29040" windowHeight="17520" activeTab="1" xr2:uid="{5B9F7AE6-B1B0-4EDF-AA83-D980619859A5}"/>
  </bookViews>
  <sheets>
    <sheet name="Voorspellingen" sheetId="1" r:id="rId1"/>
    <sheet name="Stand" sheetId="2" r:id="rId2"/>
  </sheets>
  <externalReferences>
    <externalReference r:id="rId3"/>
  </externalReferences>
  <definedNames>
    <definedName name="Finale_Land1">#REF!</definedName>
    <definedName name="Finale_Land2">#REF!</definedName>
    <definedName name="Finale_Winst_L1">#REF!</definedName>
    <definedName name="Finale_Winst_L2">#REF!</definedName>
    <definedName name="GroepA">'[1]Stand groepswedstrijden'!$A$5:$Z$8</definedName>
    <definedName name="GroepB">'[1]Stand groepswedstrijden'!$A$9:$Z$12</definedName>
    <definedName name="GroepC">'[1]Stand groepswedstrijden'!$A$13:$Z$16</definedName>
    <definedName name="GroepD">'[1]Stand groepswedstrijden'!$A$17:$Z$20</definedName>
    <definedName name="GroepE">'[1]Stand groepswedstrijden'!$A$21:$Z$24</definedName>
    <definedName name="GroepF">'[1]Stand groepswedstrijden'!$A$25:$Z$28</definedName>
    <definedName name="GroepG">'[1]Stand groepswedstrijden'!$A$29:$Z$32</definedName>
    <definedName name="GroepH">'[1]Stand groepswedstrijden'!$A$33:$Z$36</definedName>
    <definedName name="Winner49">#REF!</definedName>
    <definedName name="Winner50">#REF!</definedName>
    <definedName name="Winner51">#REF!</definedName>
    <definedName name="Winner52">#REF!</definedName>
    <definedName name="Winner53">#REF!</definedName>
    <definedName name="Winner54">#REF!</definedName>
    <definedName name="Winner55">#REF!</definedName>
    <definedName name="Winner56">#REF!</definedName>
    <definedName name="Winner57">#REF!</definedName>
    <definedName name="Winner58">#REF!</definedName>
    <definedName name="Winner59">#REF!</definedName>
    <definedName name="Winner6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HK26" i="1"/>
  <c r="HJ26" i="1"/>
  <c r="HK25" i="1"/>
  <c r="HJ25" i="1"/>
  <c r="HK24" i="1"/>
  <c r="HJ24" i="1"/>
  <c r="HK23" i="1"/>
  <c r="HJ23" i="1"/>
  <c r="HJ22" i="1"/>
  <c r="HJ21" i="1"/>
  <c r="HK20" i="1"/>
  <c r="HJ20" i="1"/>
  <c r="HK19" i="1"/>
  <c r="HJ19" i="1"/>
  <c r="HJ18" i="1"/>
  <c r="HJ17" i="1"/>
  <c r="HK16" i="1"/>
  <c r="HJ16" i="1"/>
  <c r="HJ15" i="1"/>
  <c r="HJ14" i="1"/>
  <c r="HJ13" i="1"/>
  <c r="HJ12" i="1"/>
  <c r="HJ11" i="1"/>
  <c r="HJ10" i="1"/>
  <c r="HJ9" i="1"/>
  <c r="HK8" i="1"/>
  <c r="HJ8" i="1"/>
  <c r="HJ7" i="1"/>
  <c r="HJ6" i="1"/>
  <c r="HK6" i="1" s="1"/>
  <c r="HK5" i="1"/>
  <c r="HJ5" i="1"/>
  <c r="C5" i="2"/>
  <c r="HF26" i="1"/>
  <c r="HE26" i="1"/>
  <c r="HF25" i="1"/>
  <c r="HE25" i="1"/>
  <c r="HF24" i="1"/>
  <c r="HE24" i="1"/>
  <c r="HF23" i="1"/>
  <c r="HE23" i="1"/>
  <c r="HE22" i="1"/>
  <c r="HE21" i="1"/>
  <c r="HE20" i="1"/>
  <c r="HE19" i="1"/>
  <c r="HE18" i="1"/>
  <c r="HE17" i="1"/>
  <c r="HF16" i="1"/>
  <c r="HE16" i="1"/>
  <c r="HE15" i="1"/>
  <c r="HE14" i="1"/>
  <c r="HE13" i="1"/>
  <c r="HE12" i="1"/>
  <c r="HE11" i="1"/>
  <c r="HE10" i="1"/>
  <c r="HE9" i="1"/>
  <c r="HE8" i="1"/>
  <c r="HF7" i="1"/>
  <c r="HE7" i="1"/>
  <c r="HF6" i="1"/>
  <c r="HE6" i="1"/>
  <c r="HE5" i="1"/>
  <c r="HF5" i="1" s="1"/>
  <c r="C18" i="2"/>
  <c r="C6" i="2"/>
  <c r="C14" i="2"/>
  <c r="C4" i="2"/>
  <c r="C21" i="2"/>
  <c r="C19" i="2"/>
  <c r="C44" i="2"/>
  <c r="C8" i="2"/>
  <c r="C11" i="2"/>
  <c r="C15" i="2"/>
  <c r="C31" i="2"/>
  <c r="C7" i="2"/>
  <c r="HA26" i="1"/>
  <c r="GZ26" i="1"/>
  <c r="GV26" i="1"/>
  <c r="GU26" i="1"/>
  <c r="HA25" i="1"/>
  <c r="GZ25" i="1"/>
  <c r="GV25" i="1"/>
  <c r="GU25" i="1"/>
  <c r="HA24" i="1"/>
  <c r="GZ24" i="1"/>
  <c r="GV24" i="1"/>
  <c r="GU24" i="1"/>
  <c r="HA23" i="1"/>
  <c r="GZ23" i="1"/>
  <c r="GV23" i="1"/>
  <c r="GU23" i="1"/>
  <c r="GZ22" i="1"/>
  <c r="GU22" i="1"/>
  <c r="GZ21" i="1"/>
  <c r="GU21" i="1"/>
  <c r="GZ20" i="1"/>
  <c r="GU20" i="1"/>
  <c r="GZ19" i="1"/>
  <c r="GV19" i="1"/>
  <c r="GU19" i="1"/>
  <c r="GZ18" i="1"/>
  <c r="GU18" i="1"/>
  <c r="GZ17" i="1"/>
  <c r="GV17" i="1"/>
  <c r="GU17" i="1"/>
  <c r="HA16" i="1"/>
  <c r="GZ16" i="1"/>
  <c r="GV16" i="1"/>
  <c r="GU16" i="1"/>
  <c r="GZ15" i="1"/>
  <c r="GU15" i="1"/>
  <c r="GZ14" i="1"/>
  <c r="GU14" i="1"/>
  <c r="GZ13" i="1"/>
  <c r="GU13" i="1"/>
  <c r="GZ12" i="1"/>
  <c r="GU12" i="1"/>
  <c r="GZ11" i="1"/>
  <c r="GV11" i="1"/>
  <c r="GU11" i="1"/>
  <c r="GZ10" i="1"/>
  <c r="GU10" i="1"/>
  <c r="GZ9" i="1"/>
  <c r="GU9" i="1"/>
  <c r="HA8" i="1"/>
  <c r="GZ8" i="1"/>
  <c r="GU8" i="1"/>
  <c r="GZ7" i="1"/>
  <c r="GU7" i="1"/>
  <c r="GZ6" i="1"/>
  <c r="GU6" i="1"/>
  <c r="GZ5" i="1"/>
  <c r="GU5" i="1"/>
  <c r="GQ26" i="1"/>
  <c r="GP26" i="1"/>
  <c r="GL26" i="1"/>
  <c r="GK26" i="1"/>
  <c r="GG26" i="1"/>
  <c r="GF26" i="1"/>
  <c r="GB26" i="1"/>
  <c r="GA26" i="1"/>
  <c r="FW26" i="1"/>
  <c r="FV26" i="1"/>
  <c r="GQ25" i="1"/>
  <c r="GP25" i="1"/>
  <c r="GL25" i="1"/>
  <c r="GK25" i="1"/>
  <c r="GG25" i="1"/>
  <c r="GF25" i="1"/>
  <c r="GB25" i="1"/>
  <c r="GA25" i="1"/>
  <c r="FW25" i="1"/>
  <c r="FV25" i="1"/>
  <c r="GQ24" i="1"/>
  <c r="GP24" i="1"/>
  <c r="GL24" i="1"/>
  <c r="GK24" i="1"/>
  <c r="GG24" i="1"/>
  <c r="GF24" i="1"/>
  <c r="GB24" i="1"/>
  <c r="GA24" i="1"/>
  <c r="FW24" i="1"/>
  <c r="FV24" i="1"/>
  <c r="GQ23" i="1"/>
  <c r="GP23" i="1"/>
  <c r="GL23" i="1"/>
  <c r="GK23" i="1"/>
  <c r="GG23" i="1"/>
  <c r="GF23" i="1"/>
  <c r="GB23" i="1"/>
  <c r="GA23" i="1"/>
  <c r="FW23" i="1"/>
  <c r="FV23" i="1"/>
  <c r="GP22" i="1"/>
  <c r="GK22" i="1"/>
  <c r="GF22" i="1"/>
  <c r="GA22" i="1"/>
  <c r="FV22" i="1"/>
  <c r="GP21" i="1"/>
  <c r="GK21" i="1"/>
  <c r="GF21" i="1"/>
  <c r="GA21" i="1"/>
  <c r="FV21" i="1"/>
  <c r="GP20" i="1"/>
  <c r="GK20" i="1"/>
  <c r="GF20" i="1"/>
  <c r="GA20" i="1"/>
  <c r="FV20" i="1"/>
  <c r="GP19" i="1"/>
  <c r="GL19" i="1"/>
  <c r="GK19" i="1"/>
  <c r="GF19" i="1"/>
  <c r="GA19" i="1"/>
  <c r="FV19" i="1"/>
  <c r="GP18" i="1"/>
  <c r="GK18" i="1"/>
  <c r="GF18" i="1"/>
  <c r="GA18" i="1"/>
  <c r="FV18" i="1"/>
  <c r="GP17" i="1"/>
  <c r="GL17" i="1"/>
  <c r="GK17" i="1"/>
  <c r="GF17" i="1"/>
  <c r="GB17" i="1"/>
  <c r="GA17" i="1"/>
  <c r="FV17" i="1"/>
  <c r="GQ16" i="1"/>
  <c r="GP16" i="1"/>
  <c r="GL16" i="1"/>
  <c r="GK16" i="1"/>
  <c r="GG16" i="1"/>
  <c r="GF16" i="1"/>
  <c r="GA16" i="1"/>
  <c r="FV16" i="1"/>
  <c r="GP15" i="1"/>
  <c r="GK15" i="1"/>
  <c r="GF15" i="1"/>
  <c r="GA15" i="1"/>
  <c r="FV15" i="1"/>
  <c r="GP14" i="1"/>
  <c r="GL14" i="1"/>
  <c r="GK14" i="1"/>
  <c r="GF14" i="1"/>
  <c r="GA14" i="1"/>
  <c r="FV14" i="1"/>
  <c r="GP13" i="1"/>
  <c r="GK13" i="1"/>
  <c r="GF13" i="1"/>
  <c r="GA13" i="1"/>
  <c r="FV13" i="1"/>
  <c r="GP12" i="1"/>
  <c r="GK12" i="1"/>
  <c r="GF12" i="1"/>
  <c r="GA12" i="1"/>
  <c r="FV12" i="1"/>
  <c r="GQ11" i="1"/>
  <c r="GP11" i="1"/>
  <c r="GL11" i="1"/>
  <c r="GK11" i="1"/>
  <c r="GF11" i="1"/>
  <c r="GA11" i="1"/>
  <c r="FV11" i="1"/>
  <c r="GP10" i="1"/>
  <c r="GK10" i="1"/>
  <c r="GF10" i="1"/>
  <c r="GB10" i="1"/>
  <c r="GA10" i="1"/>
  <c r="FV10" i="1"/>
  <c r="GP9" i="1"/>
  <c r="GK9" i="1"/>
  <c r="GF9" i="1"/>
  <c r="GA9" i="1"/>
  <c r="FV9" i="1"/>
  <c r="GP8" i="1"/>
  <c r="GL8" i="1"/>
  <c r="GK8" i="1"/>
  <c r="GG8" i="1"/>
  <c r="GF8" i="1"/>
  <c r="GA8" i="1"/>
  <c r="FW8" i="1"/>
  <c r="FV8" i="1"/>
  <c r="GP7" i="1"/>
  <c r="GK7" i="1"/>
  <c r="GF7" i="1"/>
  <c r="GA7" i="1"/>
  <c r="FV7" i="1"/>
  <c r="GP6" i="1"/>
  <c r="GK6" i="1"/>
  <c r="GF6" i="1"/>
  <c r="GA6" i="1"/>
  <c r="FV6" i="1"/>
  <c r="GP5" i="1"/>
  <c r="GK5" i="1"/>
  <c r="GG5" i="1"/>
  <c r="GF5" i="1"/>
  <c r="GA5" i="1"/>
  <c r="FV5" i="1"/>
  <c r="C26" i="2"/>
  <c r="DT26" i="1"/>
  <c r="DS26" i="1"/>
  <c r="DT25" i="1"/>
  <c r="DS25" i="1"/>
  <c r="DT24" i="1"/>
  <c r="DS24" i="1"/>
  <c r="DT23" i="1"/>
  <c r="DS23" i="1"/>
  <c r="DS22" i="1"/>
  <c r="DS21" i="1"/>
  <c r="DS20" i="1"/>
  <c r="DS19" i="1"/>
  <c r="DS18" i="1"/>
  <c r="DS17" i="1"/>
  <c r="DT16" i="1"/>
  <c r="DS16" i="1"/>
  <c r="DS15" i="1"/>
  <c r="DS14" i="1"/>
  <c r="DS13" i="1"/>
  <c r="DS12" i="1"/>
  <c r="DS11" i="1"/>
  <c r="DS10" i="1"/>
  <c r="DS9" i="1"/>
  <c r="DS8" i="1"/>
  <c r="DS7" i="1"/>
  <c r="DS6" i="1"/>
  <c r="DS5" i="1"/>
  <c r="C40" i="2"/>
  <c r="C41" i="2"/>
  <c r="C27" i="2"/>
  <c r="C34" i="2"/>
  <c r="C42" i="2"/>
  <c r="C39" i="2"/>
  <c r="C25" i="2"/>
  <c r="C29" i="2"/>
  <c r="C36" i="2"/>
  <c r="C30" i="2"/>
  <c r="C28" i="2"/>
  <c r="C13" i="2"/>
  <c r="FR26" i="1"/>
  <c r="FQ26" i="1"/>
  <c r="FM26" i="1"/>
  <c r="FL26" i="1"/>
  <c r="FR25" i="1"/>
  <c r="FQ25" i="1"/>
  <c r="FM25" i="1"/>
  <c r="FL25" i="1"/>
  <c r="FR24" i="1"/>
  <c r="FQ24" i="1"/>
  <c r="FM24" i="1"/>
  <c r="FL24" i="1"/>
  <c r="FR23" i="1"/>
  <c r="FQ23" i="1"/>
  <c r="FM23" i="1"/>
  <c r="FL23" i="1"/>
  <c r="FQ22" i="1"/>
  <c r="FL22" i="1"/>
  <c r="FQ21" i="1"/>
  <c r="FL21" i="1"/>
  <c r="FQ20" i="1"/>
  <c r="FL20" i="1"/>
  <c r="FQ19" i="1"/>
  <c r="FL19" i="1"/>
  <c r="FQ18" i="1"/>
  <c r="FL18" i="1"/>
  <c r="FQ17" i="1"/>
  <c r="FM17" i="1"/>
  <c r="FL17" i="1"/>
  <c r="FR16" i="1"/>
  <c r="FQ16" i="1"/>
  <c r="FM16" i="1"/>
  <c r="FL16" i="1"/>
  <c r="FQ15" i="1"/>
  <c r="FL15" i="1"/>
  <c r="FR14" i="1"/>
  <c r="FQ14" i="1"/>
  <c r="FL14" i="1"/>
  <c r="FQ13" i="1"/>
  <c r="FL13" i="1"/>
  <c r="FQ12" i="1"/>
  <c r="FL12" i="1"/>
  <c r="FQ11" i="1"/>
  <c r="FM11" i="1"/>
  <c r="FL11" i="1"/>
  <c r="FQ10" i="1"/>
  <c r="FL10" i="1"/>
  <c r="FQ9" i="1"/>
  <c r="FL9" i="1"/>
  <c r="FQ8" i="1"/>
  <c r="FL8" i="1"/>
  <c r="FQ7" i="1"/>
  <c r="FL7" i="1"/>
  <c r="FQ6" i="1"/>
  <c r="FL6" i="1"/>
  <c r="FQ5" i="1"/>
  <c r="FL5" i="1"/>
  <c r="FH26" i="1"/>
  <c r="FG26" i="1"/>
  <c r="FC26" i="1"/>
  <c r="FB26" i="1"/>
  <c r="FH25" i="1"/>
  <c r="FG25" i="1"/>
  <c r="FC25" i="1"/>
  <c r="FB25" i="1"/>
  <c r="FH24" i="1"/>
  <c r="FG24" i="1"/>
  <c r="FC24" i="1"/>
  <c r="FB24" i="1"/>
  <c r="FH23" i="1"/>
  <c r="FG23" i="1"/>
  <c r="FC23" i="1"/>
  <c r="FB23" i="1"/>
  <c r="FG22" i="1"/>
  <c r="FB22" i="1"/>
  <c r="FG21" i="1"/>
  <c r="FB21" i="1"/>
  <c r="FG20" i="1"/>
  <c r="FB20" i="1"/>
  <c r="FG19" i="1"/>
  <c r="FB19" i="1"/>
  <c r="FG18" i="1"/>
  <c r="FB18" i="1"/>
  <c r="FH17" i="1"/>
  <c r="FG17" i="1"/>
  <c r="FC17" i="1"/>
  <c r="FB17" i="1"/>
  <c r="FH16" i="1"/>
  <c r="FG16" i="1"/>
  <c r="FC16" i="1"/>
  <c r="FB16" i="1"/>
  <c r="FG15" i="1"/>
  <c r="FB15" i="1"/>
  <c r="FG14" i="1"/>
  <c r="FB14" i="1"/>
  <c r="FG13" i="1"/>
  <c r="FB13" i="1"/>
  <c r="FG12" i="1"/>
  <c r="FB12" i="1"/>
  <c r="FG11" i="1"/>
  <c r="FC11" i="1"/>
  <c r="FB11" i="1"/>
  <c r="FG10" i="1"/>
  <c r="FB10" i="1"/>
  <c r="FG9" i="1"/>
  <c r="FB9" i="1"/>
  <c r="FG8" i="1"/>
  <c r="FB8" i="1"/>
  <c r="FG7" i="1"/>
  <c r="FB7" i="1"/>
  <c r="FG6" i="1"/>
  <c r="FB6" i="1"/>
  <c r="FG5" i="1"/>
  <c r="FB5" i="1"/>
  <c r="EX26" i="1"/>
  <c r="EW26" i="1"/>
  <c r="ES26" i="1"/>
  <c r="ER26" i="1"/>
  <c r="EX25" i="1"/>
  <c r="EW25" i="1"/>
  <c r="ES25" i="1"/>
  <c r="ER25" i="1"/>
  <c r="EX24" i="1"/>
  <c r="EW24" i="1"/>
  <c r="ES24" i="1"/>
  <c r="ER24" i="1"/>
  <c r="EX23" i="1"/>
  <c r="EW23" i="1"/>
  <c r="ES23" i="1"/>
  <c r="ER23" i="1"/>
  <c r="EW22" i="1"/>
  <c r="ER22" i="1"/>
  <c r="EW21" i="1"/>
  <c r="ER21" i="1"/>
  <c r="EW20" i="1"/>
  <c r="ER20" i="1"/>
  <c r="EW19" i="1"/>
  <c r="ER19" i="1"/>
  <c r="EW18" i="1"/>
  <c r="ES18" i="1"/>
  <c r="ER18" i="1"/>
  <c r="EW17" i="1"/>
  <c r="ER17" i="1"/>
  <c r="EX16" i="1"/>
  <c r="EW16" i="1"/>
  <c r="ES16" i="1"/>
  <c r="ER16" i="1"/>
  <c r="EW15" i="1"/>
  <c r="ER15" i="1"/>
  <c r="EW14" i="1"/>
  <c r="ER14" i="1"/>
  <c r="EW13" i="1"/>
  <c r="ER13" i="1"/>
  <c r="EW12" i="1"/>
  <c r="ER12" i="1"/>
  <c r="EX11" i="1"/>
  <c r="EW11" i="1"/>
  <c r="ER11" i="1"/>
  <c r="EW10" i="1"/>
  <c r="ER10" i="1"/>
  <c r="EW9" i="1"/>
  <c r="ER9" i="1"/>
  <c r="EW8" i="1"/>
  <c r="ES8" i="1"/>
  <c r="ER8" i="1"/>
  <c r="EW7" i="1"/>
  <c r="ER7" i="1"/>
  <c r="EW6" i="1"/>
  <c r="ER6" i="1"/>
  <c r="EW5" i="1"/>
  <c r="ER5" i="1"/>
  <c r="EN26" i="1"/>
  <c r="EM26" i="1"/>
  <c r="EI26" i="1"/>
  <c r="EH26" i="1"/>
  <c r="EN25" i="1"/>
  <c r="EM25" i="1"/>
  <c r="EI25" i="1"/>
  <c r="EH25" i="1"/>
  <c r="EN24" i="1"/>
  <c r="EM24" i="1"/>
  <c r="EI24" i="1"/>
  <c r="EH24" i="1"/>
  <c r="EN23" i="1"/>
  <c r="EM23" i="1"/>
  <c r="EI23" i="1"/>
  <c r="EH23" i="1"/>
  <c r="EM22" i="1"/>
  <c r="EH22" i="1"/>
  <c r="EM21" i="1"/>
  <c r="EH21" i="1"/>
  <c r="EM20" i="1"/>
  <c r="EH20" i="1"/>
  <c r="EM19" i="1"/>
  <c r="EH19" i="1"/>
  <c r="EM18" i="1"/>
  <c r="EH18" i="1"/>
  <c r="EN17" i="1"/>
  <c r="EM17" i="1"/>
  <c r="EH17" i="1"/>
  <c r="EN16" i="1"/>
  <c r="EM16" i="1"/>
  <c r="EI16" i="1"/>
  <c r="EH16" i="1"/>
  <c r="EM15" i="1"/>
  <c r="EH15" i="1"/>
  <c r="EM14" i="1"/>
  <c r="EH14" i="1"/>
  <c r="EM13" i="1"/>
  <c r="EH13" i="1"/>
  <c r="EM12" i="1"/>
  <c r="EH12" i="1"/>
  <c r="EM11" i="1"/>
  <c r="EH11" i="1"/>
  <c r="EN10" i="1"/>
  <c r="EM10" i="1"/>
  <c r="EH10" i="1"/>
  <c r="EM9" i="1"/>
  <c r="EH9" i="1"/>
  <c r="EM8" i="1"/>
  <c r="EH8" i="1"/>
  <c r="EM7" i="1"/>
  <c r="EH7" i="1"/>
  <c r="EM6" i="1"/>
  <c r="EH6" i="1"/>
  <c r="EM5" i="1"/>
  <c r="EH5" i="1"/>
  <c r="C37" i="2"/>
  <c r="C22" i="2"/>
  <c r="C23" i="2"/>
  <c r="C9" i="2"/>
  <c r="C38" i="2"/>
  <c r="C33" i="2"/>
  <c r="C20" i="2"/>
  <c r="C10" i="2"/>
  <c r="C3" i="2"/>
  <c r="C35" i="2"/>
  <c r="C17" i="2"/>
  <c r="C24" i="2"/>
  <c r="C32" i="2"/>
  <c r="C12" i="2"/>
  <c r="C43" i="2"/>
  <c r="ED26" i="1"/>
  <c r="EC26" i="1"/>
  <c r="DY26" i="1"/>
  <c r="DX26" i="1"/>
  <c r="DN26" i="1"/>
  <c r="DO26" i="1" s="1"/>
  <c r="DJ26" i="1"/>
  <c r="DI26" i="1"/>
  <c r="DE26" i="1"/>
  <c r="DD26" i="1"/>
  <c r="CZ26" i="1"/>
  <c r="CY26" i="1"/>
  <c r="CT26" i="1"/>
  <c r="CU26" i="1" s="1"/>
  <c r="ED25" i="1"/>
  <c r="EC25" i="1"/>
  <c r="DY25" i="1"/>
  <c r="DX25" i="1"/>
  <c r="DN25" i="1"/>
  <c r="DO25" i="1" s="1"/>
  <c r="DJ25" i="1"/>
  <c r="DI25" i="1"/>
  <c r="DE25" i="1"/>
  <c r="DD25" i="1"/>
  <c r="CZ25" i="1"/>
  <c r="CY25" i="1"/>
  <c r="CT25" i="1"/>
  <c r="CU25" i="1" s="1"/>
  <c r="ED24" i="1"/>
  <c r="EC24" i="1"/>
  <c r="DY24" i="1"/>
  <c r="DX24" i="1"/>
  <c r="DN24" i="1"/>
  <c r="DO24" i="1" s="1"/>
  <c r="DJ24" i="1"/>
  <c r="DI24" i="1"/>
  <c r="DE24" i="1"/>
  <c r="DD24" i="1"/>
  <c r="CZ24" i="1"/>
  <c r="CY24" i="1"/>
  <c r="CT24" i="1"/>
  <c r="CU24" i="1" s="1"/>
  <c r="ED23" i="1"/>
  <c r="EC23" i="1"/>
  <c r="DY23" i="1"/>
  <c r="DX23" i="1"/>
  <c r="DO23" i="1"/>
  <c r="DN23" i="1"/>
  <c r="DJ23" i="1"/>
  <c r="DI23" i="1"/>
  <c r="DE23" i="1"/>
  <c r="DD23" i="1"/>
  <c r="CZ23" i="1"/>
  <c r="CY23" i="1"/>
  <c r="CU23" i="1"/>
  <c r="CT23" i="1"/>
  <c r="EC22" i="1"/>
  <c r="DX22" i="1"/>
  <c r="DN22" i="1"/>
  <c r="DI22" i="1"/>
  <c r="DD22" i="1"/>
  <c r="CY22" i="1"/>
  <c r="CT22" i="1"/>
  <c r="EC21" i="1"/>
  <c r="DX21" i="1"/>
  <c r="DN21" i="1"/>
  <c r="DI21" i="1"/>
  <c r="DD21" i="1"/>
  <c r="CY21" i="1"/>
  <c r="CT21" i="1"/>
  <c r="EC20" i="1"/>
  <c r="DX20" i="1"/>
  <c r="DN20" i="1"/>
  <c r="DI20" i="1"/>
  <c r="DD20" i="1"/>
  <c r="CY20" i="1"/>
  <c r="CT20" i="1"/>
  <c r="EC19" i="1"/>
  <c r="DX19" i="1"/>
  <c r="DN19" i="1"/>
  <c r="DI19" i="1"/>
  <c r="DD19" i="1"/>
  <c r="CY19" i="1"/>
  <c r="CT19" i="1"/>
  <c r="ED18" i="1"/>
  <c r="EC18" i="1"/>
  <c r="DX18" i="1"/>
  <c r="DN18" i="1"/>
  <c r="DI18" i="1"/>
  <c r="DD18" i="1"/>
  <c r="CY18" i="1"/>
  <c r="CT18" i="1"/>
  <c r="EC17" i="1"/>
  <c r="DX17" i="1"/>
  <c r="DO17" i="1"/>
  <c r="DN17" i="1"/>
  <c r="DI17" i="1"/>
  <c r="DD17" i="1"/>
  <c r="CZ17" i="1"/>
  <c r="CY17" i="1"/>
  <c r="CT17" i="1"/>
  <c r="EC16" i="1"/>
  <c r="DY16" i="1"/>
  <c r="DX16" i="1"/>
  <c r="DO16" i="1"/>
  <c r="DN16" i="1"/>
  <c r="DJ16" i="1"/>
  <c r="DI16" i="1"/>
  <c r="DE16" i="1"/>
  <c r="DD16" i="1"/>
  <c r="CY16" i="1"/>
  <c r="CU16" i="1"/>
  <c r="CT16" i="1"/>
  <c r="EC15" i="1"/>
  <c r="DX15" i="1"/>
  <c r="DN15" i="1"/>
  <c r="DI15" i="1"/>
  <c r="DD15" i="1"/>
  <c r="CY15" i="1"/>
  <c r="CT15" i="1"/>
  <c r="EC14" i="1"/>
  <c r="DX14" i="1"/>
  <c r="DN14" i="1"/>
  <c r="DI14" i="1"/>
  <c r="DD14" i="1"/>
  <c r="CZ14" i="1"/>
  <c r="CY14" i="1"/>
  <c r="CT14" i="1"/>
  <c r="EC13" i="1"/>
  <c r="DX13" i="1"/>
  <c r="DN13" i="1"/>
  <c r="DI13" i="1"/>
  <c r="DD13" i="1"/>
  <c r="CY13" i="1"/>
  <c r="CT13" i="1"/>
  <c r="EC12" i="1"/>
  <c r="DX12" i="1"/>
  <c r="DN12" i="1"/>
  <c r="DI12" i="1"/>
  <c r="DD12" i="1"/>
  <c r="CY12" i="1"/>
  <c r="CT12" i="1"/>
  <c r="ED11" i="1"/>
  <c r="EC11" i="1"/>
  <c r="DX11" i="1"/>
  <c r="DY11" i="1" s="1"/>
  <c r="DN11" i="1"/>
  <c r="DO11" i="1" s="1"/>
  <c r="DI11" i="1"/>
  <c r="DD11" i="1"/>
  <c r="CZ11" i="1"/>
  <c r="CY11" i="1"/>
  <c r="CT11" i="1"/>
  <c r="CU11" i="1" s="1"/>
  <c r="EC10" i="1"/>
  <c r="DX10" i="1"/>
  <c r="DN10" i="1"/>
  <c r="DI10" i="1"/>
  <c r="DD10" i="1"/>
  <c r="CY10" i="1"/>
  <c r="CT10" i="1"/>
  <c r="EC9" i="1"/>
  <c r="DX9" i="1"/>
  <c r="DN9" i="1"/>
  <c r="DI9" i="1"/>
  <c r="DD9" i="1"/>
  <c r="CY9" i="1"/>
  <c r="CT9" i="1"/>
  <c r="ED8" i="1"/>
  <c r="EC8" i="1"/>
  <c r="DY8" i="1"/>
  <c r="DX8" i="1"/>
  <c r="DN8" i="1"/>
  <c r="DI8" i="1"/>
  <c r="DD8" i="1"/>
  <c r="CY8" i="1"/>
  <c r="CT8" i="1"/>
  <c r="EC7" i="1"/>
  <c r="DX7" i="1"/>
  <c r="DN7" i="1"/>
  <c r="DI7" i="1"/>
  <c r="DD7" i="1"/>
  <c r="CY7" i="1"/>
  <c r="CT7" i="1"/>
  <c r="EC6" i="1"/>
  <c r="DX6" i="1"/>
  <c r="DN6" i="1"/>
  <c r="DI6" i="1"/>
  <c r="DD6" i="1"/>
  <c r="CY6" i="1"/>
  <c r="CT6" i="1"/>
  <c r="EC5" i="1"/>
  <c r="DX5" i="1"/>
  <c r="DN5" i="1"/>
  <c r="DI5" i="1"/>
  <c r="DD5" i="1"/>
  <c r="CY5" i="1"/>
  <c r="CT5" i="1"/>
  <c r="CO26" i="1"/>
  <c r="CP26" i="1" s="1"/>
  <c r="CJ26" i="1"/>
  <c r="CK26" i="1" s="1"/>
  <c r="CE26" i="1"/>
  <c r="CF26" i="1" s="1"/>
  <c r="CA26" i="1"/>
  <c r="BZ26" i="1"/>
  <c r="BV26" i="1"/>
  <c r="BU26" i="1"/>
  <c r="BQ26" i="1"/>
  <c r="BP26" i="1"/>
  <c r="BK26" i="1"/>
  <c r="BL26" i="1" s="1"/>
  <c r="BG26" i="1"/>
  <c r="BF26" i="1"/>
  <c r="CP25" i="1"/>
  <c r="CO25" i="1"/>
  <c r="CK25" i="1"/>
  <c r="CJ25" i="1"/>
  <c r="CE25" i="1"/>
  <c r="CF25" i="1" s="1"/>
  <c r="CA25" i="1"/>
  <c r="BZ25" i="1"/>
  <c r="BV25" i="1"/>
  <c r="BU25" i="1"/>
  <c r="BQ25" i="1"/>
  <c r="BP25" i="1"/>
  <c r="BK25" i="1"/>
  <c r="BL25" i="1" s="1"/>
  <c r="BG25" i="1"/>
  <c r="BF25" i="1"/>
  <c r="CP24" i="1"/>
  <c r="CO24" i="1"/>
  <c r="CK24" i="1"/>
  <c r="CJ24" i="1"/>
  <c r="CE24" i="1"/>
  <c r="CF24" i="1" s="1"/>
  <c r="CA24" i="1"/>
  <c r="BZ24" i="1"/>
  <c r="BV24" i="1"/>
  <c r="BU24" i="1"/>
  <c r="BQ24" i="1"/>
  <c r="BP24" i="1"/>
  <c r="BK24" i="1"/>
  <c r="BL24" i="1" s="1"/>
  <c r="BG24" i="1"/>
  <c r="BF24" i="1"/>
  <c r="CP23" i="1"/>
  <c r="CO23" i="1"/>
  <c r="CK23" i="1"/>
  <c r="CJ23" i="1"/>
  <c r="CF23" i="1"/>
  <c r="CE23" i="1"/>
  <c r="CA23" i="1"/>
  <c r="BZ23" i="1"/>
  <c r="BV23" i="1"/>
  <c r="BU23" i="1"/>
  <c r="BQ23" i="1"/>
  <c r="BP23" i="1"/>
  <c r="BL23" i="1"/>
  <c r="BK23" i="1"/>
  <c r="BG23" i="1"/>
  <c r="BF23" i="1"/>
  <c r="CO22" i="1"/>
  <c r="CJ22" i="1"/>
  <c r="CE22" i="1"/>
  <c r="BZ22" i="1"/>
  <c r="BU22" i="1"/>
  <c r="BP22" i="1"/>
  <c r="BK22" i="1"/>
  <c r="BF22" i="1"/>
  <c r="CP21" i="1"/>
  <c r="CO21" i="1"/>
  <c r="CJ21" i="1"/>
  <c r="CE21" i="1"/>
  <c r="BZ21" i="1"/>
  <c r="BU21" i="1"/>
  <c r="BP21" i="1"/>
  <c r="BK21" i="1"/>
  <c r="BF21" i="1"/>
  <c r="CO20" i="1"/>
  <c r="CJ20" i="1"/>
  <c r="CE20" i="1"/>
  <c r="BZ20" i="1"/>
  <c r="BU20" i="1"/>
  <c r="BP20" i="1"/>
  <c r="BK20" i="1"/>
  <c r="BF20" i="1"/>
  <c r="CO19" i="1"/>
  <c r="CJ19" i="1"/>
  <c r="CE19" i="1"/>
  <c r="BZ19" i="1"/>
  <c r="BU19" i="1"/>
  <c r="BP19" i="1"/>
  <c r="BK19" i="1"/>
  <c r="BF19" i="1"/>
  <c r="CO18" i="1"/>
  <c r="CJ18" i="1"/>
  <c r="CE18" i="1"/>
  <c r="BZ18" i="1"/>
  <c r="BV18" i="1"/>
  <c r="BU18" i="1"/>
  <c r="BP18" i="1"/>
  <c r="BK18" i="1"/>
  <c r="BF18" i="1"/>
  <c r="CO17" i="1"/>
  <c r="CJ17" i="1"/>
  <c r="CE17" i="1"/>
  <c r="CA17" i="1"/>
  <c r="BZ17" i="1"/>
  <c r="BU17" i="1"/>
  <c r="BP17" i="1"/>
  <c r="BK17" i="1"/>
  <c r="BG17" i="1"/>
  <c r="BF17" i="1"/>
  <c r="CO16" i="1"/>
  <c r="CK16" i="1"/>
  <c r="CJ16" i="1"/>
  <c r="CF16" i="1"/>
  <c r="CE16" i="1"/>
  <c r="CA16" i="1"/>
  <c r="BZ16" i="1"/>
  <c r="BV16" i="1"/>
  <c r="BU16" i="1"/>
  <c r="BQ16" i="1"/>
  <c r="BP16" i="1"/>
  <c r="BL16" i="1"/>
  <c r="BK16" i="1"/>
  <c r="BF16" i="1"/>
  <c r="CO15" i="1"/>
  <c r="CJ15" i="1"/>
  <c r="CE15" i="1"/>
  <c r="BZ15" i="1"/>
  <c r="BU15" i="1"/>
  <c r="BP15" i="1"/>
  <c r="BK15" i="1"/>
  <c r="BF15" i="1"/>
  <c r="CO14" i="1"/>
  <c r="CJ14" i="1"/>
  <c r="CF14" i="1"/>
  <c r="CE14" i="1"/>
  <c r="BZ14" i="1"/>
  <c r="BU14" i="1"/>
  <c r="BP14" i="1"/>
  <c r="BK14" i="1"/>
  <c r="BG14" i="1"/>
  <c r="BF14" i="1"/>
  <c r="CO13" i="1"/>
  <c r="CJ13" i="1"/>
  <c r="CE13" i="1"/>
  <c r="BZ13" i="1"/>
  <c r="BU13" i="1"/>
  <c r="BP13" i="1"/>
  <c r="BK13" i="1"/>
  <c r="BF13" i="1"/>
  <c r="CO12" i="1"/>
  <c r="CJ12" i="1"/>
  <c r="CE12" i="1"/>
  <c r="BZ12" i="1"/>
  <c r="BU12" i="1"/>
  <c r="BP12" i="1"/>
  <c r="BK12" i="1"/>
  <c r="BF12" i="1"/>
  <c r="CP11" i="1"/>
  <c r="CO11" i="1"/>
  <c r="CJ11" i="1"/>
  <c r="CE11" i="1"/>
  <c r="BZ11" i="1"/>
  <c r="BV11" i="1"/>
  <c r="BU11" i="1"/>
  <c r="BP11" i="1"/>
  <c r="BK11" i="1"/>
  <c r="BG11" i="1"/>
  <c r="BF11" i="1"/>
  <c r="CO10" i="1"/>
  <c r="CJ10" i="1"/>
  <c r="CE10" i="1"/>
  <c r="BZ10" i="1"/>
  <c r="BU10" i="1"/>
  <c r="BP10" i="1"/>
  <c r="BK10" i="1"/>
  <c r="BF10" i="1"/>
  <c r="CO9" i="1"/>
  <c r="CJ9" i="1"/>
  <c r="CE9" i="1"/>
  <c r="BZ9" i="1"/>
  <c r="BU9" i="1"/>
  <c r="BP9" i="1"/>
  <c r="BK9" i="1"/>
  <c r="BF9" i="1"/>
  <c r="CO8" i="1"/>
  <c r="CJ8" i="1"/>
  <c r="CE8" i="1"/>
  <c r="CF8" i="1" s="1"/>
  <c r="BZ8" i="1"/>
  <c r="BV8" i="1"/>
  <c r="BU8" i="1"/>
  <c r="BQ8" i="1"/>
  <c r="BP8" i="1"/>
  <c r="BK8" i="1"/>
  <c r="BL8" i="1" s="1"/>
  <c r="BF8" i="1"/>
  <c r="CO7" i="1"/>
  <c r="CJ7" i="1"/>
  <c r="CE7" i="1"/>
  <c r="BZ7" i="1"/>
  <c r="BU7" i="1"/>
  <c r="BP7" i="1"/>
  <c r="BK7" i="1"/>
  <c r="BF7" i="1"/>
  <c r="CO6" i="1"/>
  <c r="CJ6" i="1"/>
  <c r="CE6" i="1"/>
  <c r="BZ6" i="1"/>
  <c r="BU6" i="1"/>
  <c r="BP6" i="1"/>
  <c r="BK6" i="1"/>
  <c r="BF6" i="1"/>
  <c r="CO5" i="1"/>
  <c r="CJ5" i="1"/>
  <c r="CE5" i="1"/>
  <c r="BZ5" i="1"/>
  <c r="BU5" i="1"/>
  <c r="BP5" i="1"/>
  <c r="BK5" i="1"/>
  <c r="BF5" i="1"/>
  <c r="BB26" i="1"/>
  <c r="BA26" i="1"/>
  <c r="AV26" i="1"/>
  <c r="AW26" i="1" s="1"/>
  <c r="AQ26" i="1"/>
  <c r="AR26" i="1" s="1"/>
  <c r="AL26" i="1"/>
  <c r="AM26" i="1" s="1"/>
  <c r="BB25" i="1"/>
  <c r="BA25" i="1"/>
  <c r="AV25" i="1"/>
  <c r="AW25" i="1" s="1"/>
  <c r="AR25" i="1"/>
  <c r="AQ25" i="1"/>
  <c r="AL25" i="1"/>
  <c r="AM25" i="1" s="1"/>
  <c r="BB24" i="1"/>
  <c r="BA24" i="1"/>
  <c r="AV24" i="1"/>
  <c r="AW24" i="1" s="1"/>
  <c r="AR24" i="1"/>
  <c r="AQ24" i="1"/>
  <c r="AL24" i="1"/>
  <c r="AM24" i="1" s="1"/>
  <c r="BB23" i="1"/>
  <c r="BA23" i="1"/>
  <c r="AW23" i="1"/>
  <c r="AV23" i="1"/>
  <c r="AR23" i="1"/>
  <c r="AQ23" i="1"/>
  <c r="AM23" i="1"/>
  <c r="AL23" i="1"/>
  <c r="BA22" i="1"/>
  <c r="AV22" i="1"/>
  <c r="AQ22" i="1"/>
  <c r="AL22" i="1"/>
  <c r="BA21" i="1"/>
  <c r="AV21" i="1"/>
  <c r="AQ21" i="1"/>
  <c r="AL21" i="1"/>
  <c r="BA20" i="1"/>
  <c r="AV20" i="1"/>
  <c r="AQ20" i="1"/>
  <c r="AL20" i="1"/>
  <c r="BA19" i="1"/>
  <c r="AV19" i="1"/>
  <c r="AQ19" i="1"/>
  <c r="AL19" i="1"/>
  <c r="BA18" i="1"/>
  <c r="AW18" i="1"/>
  <c r="AV18" i="1"/>
  <c r="AR18" i="1"/>
  <c r="AQ18" i="1"/>
  <c r="AL18" i="1"/>
  <c r="BA17" i="1"/>
  <c r="AW17" i="1"/>
  <c r="AV17" i="1"/>
  <c r="AQ17" i="1"/>
  <c r="AL17" i="1"/>
  <c r="BA16" i="1"/>
  <c r="AW16" i="1"/>
  <c r="AV16" i="1"/>
  <c r="AR16" i="1"/>
  <c r="AQ16" i="1"/>
  <c r="AM16" i="1"/>
  <c r="AL16" i="1"/>
  <c r="BA15" i="1"/>
  <c r="AV15" i="1"/>
  <c r="AQ15" i="1"/>
  <c r="AL15" i="1"/>
  <c r="BA14" i="1"/>
  <c r="AV14" i="1"/>
  <c r="AQ14" i="1"/>
  <c r="AL14" i="1"/>
  <c r="BA13" i="1"/>
  <c r="AV13" i="1"/>
  <c r="AQ13" i="1"/>
  <c r="AL13" i="1"/>
  <c r="BA12" i="1"/>
  <c r="AV12" i="1"/>
  <c r="AQ12" i="1"/>
  <c r="AL12" i="1"/>
  <c r="BB11" i="1"/>
  <c r="BA11" i="1"/>
  <c r="AV11" i="1"/>
  <c r="AQ11" i="1"/>
  <c r="AL11" i="1"/>
  <c r="BA10" i="1"/>
  <c r="AV10" i="1"/>
  <c r="AQ10" i="1"/>
  <c r="AL10" i="1"/>
  <c r="BA9" i="1"/>
  <c r="AV9" i="1"/>
  <c r="AQ9" i="1"/>
  <c r="AL9" i="1"/>
  <c r="BA8" i="1"/>
  <c r="AV8" i="1"/>
  <c r="AR8" i="1"/>
  <c r="AQ8" i="1"/>
  <c r="AL8" i="1"/>
  <c r="AM8" i="1" s="1"/>
  <c r="BA7" i="1"/>
  <c r="AV7" i="1"/>
  <c r="AQ7" i="1"/>
  <c r="AL7" i="1"/>
  <c r="BA6" i="1"/>
  <c r="AV6" i="1"/>
  <c r="AQ6" i="1"/>
  <c r="AL6" i="1"/>
  <c r="BA5" i="1"/>
  <c r="AV5" i="1"/>
  <c r="AQ5" i="1"/>
  <c r="AL5" i="1"/>
  <c r="AG26" i="1"/>
  <c r="AH26" i="1" s="1"/>
  <c r="AG25" i="1"/>
  <c r="AH25" i="1" s="1"/>
  <c r="AG24" i="1"/>
  <c r="AH24" i="1" s="1"/>
  <c r="AH23" i="1"/>
  <c r="AG23" i="1"/>
  <c r="AG22" i="1"/>
  <c r="AG21" i="1"/>
  <c r="AG20" i="1"/>
  <c r="AG19" i="1"/>
  <c r="AG18" i="1"/>
  <c r="AG17" i="1"/>
  <c r="AH16" i="1"/>
  <c r="AG16" i="1"/>
  <c r="AG15" i="1"/>
  <c r="AG14" i="1"/>
  <c r="AG13" i="1"/>
  <c r="AG12" i="1"/>
  <c r="AG11" i="1"/>
  <c r="AH11" i="1" s="1"/>
  <c r="AG10" i="1"/>
  <c r="AG9" i="1"/>
  <c r="AH8" i="1"/>
  <c r="AG8" i="1"/>
  <c r="AG7" i="1"/>
  <c r="AG6" i="1"/>
  <c r="AG5" i="1"/>
  <c r="AC26" i="1"/>
  <c r="AB26" i="1"/>
  <c r="AB25" i="1"/>
  <c r="AC25" i="1" s="1"/>
  <c r="AC24" i="1"/>
  <c r="AB24" i="1"/>
  <c r="AC23" i="1"/>
  <c r="AB23" i="1"/>
  <c r="AB22" i="1"/>
  <c r="AB21" i="1"/>
  <c r="AB20" i="1"/>
  <c r="AB19" i="1"/>
  <c r="AB18" i="1"/>
  <c r="AB17" i="1"/>
  <c r="AC16" i="1"/>
  <c r="AB16" i="1"/>
  <c r="AB15" i="1"/>
  <c r="AB14" i="1"/>
  <c r="AB13" i="1"/>
  <c r="AB12" i="1"/>
  <c r="AC11" i="1"/>
  <c r="AB11" i="1"/>
  <c r="AB10" i="1"/>
  <c r="AB9" i="1"/>
  <c r="AB8" i="1"/>
  <c r="AB7" i="1"/>
  <c r="AB6" i="1"/>
  <c r="AB5" i="1"/>
  <c r="W26" i="1"/>
  <c r="X26" i="1" s="1"/>
  <c r="W25" i="1"/>
  <c r="X25" i="1" s="1"/>
  <c r="W24" i="1"/>
  <c r="X24" i="1" s="1"/>
  <c r="X23" i="1"/>
  <c r="W23" i="1"/>
  <c r="X22" i="1"/>
  <c r="W22" i="1"/>
  <c r="W21" i="1"/>
  <c r="W20" i="1"/>
  <c r="W19" i="1"/>
  <c r="W18" i="1"/>
  <c r="X17" i="1"/>
  <c r="W17" i="1"/>
  <c r="X16" i="1"/>
  <c r="W16" i="1"/>
  <c r="W15" i="1"/>
  <c r="W14" i="1"/>
  <c r="W13" i="1"/>
  <c r="W12" i="1"/>
  <c r="W11" i="1"/>
  <c r="W10" i="1"/>
  <c r="W9" i="1"/>
  <c r="W8" i="1"/>
  <c r="X8" i="1" s="1"/>
  <c r="W7" i="1"/>
  <c r="W6" i="1"/>
  <c r="W5" i="1"/>
  <c r="R26" i="1"/>
  <c r="R25" i="1"/>
  <c r="R24" i="1"/>
  <c r="S23" i="1"/>
  <c r="R23" i="1"/>
  <c r="R22" i="1"/>
  <c r="R21" i="1"/>
  <c r="R20" i="1"/>
  <c r="R19" i="1"/>
  <c r="R18" i="1"/>
  <c r="R17" i="1"/>
  <c r="S16" i="1"/>
  <c r="R16" i="1"/>
  <c r="R15" i="1"/>
  <c r="R14" i="1"/>
  <c r="R13" i="1"/>
  <c r="R12" i="1"/>
  <c r="R11" i="1"/>
  <c r="R10" i="1"/>
  <c r="R9" i="1"/>
  <c r="R8" i="1"/>
  <c r="R7" i="1"/>
  <c r="R6" i="1"/>
  <c r="R5" i="1"/>
  <c r="N16" i="1"/>
  <c r="N18" i="1"/>
  <c r="N23" i="1"/>
  <c r="I26" i="1"/>
  <c r="N26" i="1" s="1"/>
  <c r="I25" i="1"/>
  <c r="S25" i="1" s="1"/>
  <c r="I24" i="1"/>
  <c r="N24" i="1" s="1"/>
  <c r="I23" i="1"/>
  <c r="I22" i="1"/>
  <c r="GL22" i="1" s="1"/>
  <c r="I21" i="1"/>
  <c r="EX21" i="1" s="1"/>
  <c r="I20" i="1"/>
  <c r="FW20" i="1" s="1"/>
  <c r="I19" i="1"/>
  <c r="GG19" i="1" s="1"/>
  <c r="I18" i="1"/>
  <c r="HA18" i="1" s="1"/>
  <c r="I17" i="1"/>
  <c r="GG17" i="1" s="1"/>
  <c r="I16" i="1"/>
  <c r="FW16" i="1" s="1"/>
  <c r="I15" i="1"/>
  <c r="S15" i="1" s="1"/>
  <c r="I14" i="1"/>
  <c r="CK14" i="1" s="1"/>
  <c r="I13" i="1"/>
  <c r="GV13" i="1" s="1"/>
  <c r="I12" i="1"/>
  <c r="GL12" i="1" s="1"/>
  <c r="I11" i="1"/>
  <c r="N11" i="1" s="1"/>
  <c r="I10" i="1"/>
  <c r="GV10" i="1" s="1"/>
  <c r="I9" i="1"/>
  <c r="FC9" i="1" s="1"/>
  <c r="I8" i="1"/>
  <c r="N8" i="1" s="1"/>
  <c r="I7" i="1"/>
  <c r="GG7" i="1" s="1"/>
  <c r="I6" i="1"/>
  <c r="FW6" i="1" s="1"/>
  <c r="I5" i="1"/>
  <c r="CA5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5" i="1"/>
  <c r="BG21" i="1" l="1"/>
  <c r="DY21" i="1"/>
  <c r="HK21" i="1"/>
  <c r="HA21" i="1"/>
  <c r="FC21" i="1"/>
  <c r="BV21" i="1"/>
  <c r="FM21" i="1"/>
  <c r="DO21" i="1"/>
  <c r="EI21" i="1"/>
  <c r="BQ21" i="1"/>
  <c r="FH21" i="1"/>
  <c r="AW21" i="1"/>
  <c r="FW21" i="1"/>
  <c r="GQ21" i="1"/>
  <c r="AR21" i="1"/>
  <c r="AC21" i="1"/>
  <c r="AH21" i="1"/>
  <c r="CZ21" i="1"/>
  <c r="GV21" i="1"/>
  <c r="GB21" i="1"/>
  <c r="X21" i="1"/>
  <c r="CK21" i="1"/>
  <c r="DE21" i="1"/>
  <c r="N21" i="1"/>
  <c r="AM21" i="1"/>
  <c r="DJ21" i="1"/>
  <c r="BL21" i="1"/>
  <c r="FR21" i="1"/>
  <c r="BB21" i="1"/>
  <c r="ED21" i="1"/>
  <c r="EN21" i="1"/>
  <c r="GG21" i="1"/>
  <c r="S21" i="1"/>
  <c r="CA21" i="1"/>
  <c r="ES21" i="1"/>
  <c r="CU21" i="1"/>
  <c r="DT21" i="1"/>
  <c r="GL21" i="1"/>
  <c r="HF21" i="1"/>
  <c r="CF21" i="1"/>
  <c r="FR22" i="1"/>
  <c r="BQ22" i="1"/>
  <c r="DO22" i="1"/>
  <c r="GQ22" i="1"/>
  <c r="GV22" i="1"/>
  <c r="S22" i="1"/>
  <c r="AM22" i="1"/>
  <c r="DY22" i="1"/>
  <c r="GG22" i="1"/>
  <c r="EN22" i="1"/>
  <c r="CF22" i="1"/>
  <c r="EX22" i="1"/>
  <c r="HA22" i="1"/>
  <c r="BB22" i="1"/>
  <c r="FC22" i="1"/>
  <c r="BG22" i="1"/>
  <c r="CZ22" i="1"/>
  <c r="CP22" i="1"/>
  <c r="FW22" i="1"/>
  <c r="FM22" i="1"/>
  <c r="GB22" i="1"/>
  <c r="DT22" i="1"/>
  <c r="CU22" i="1"/>
  <c r="AH22" i="1"/>
  <c r="BL22" i="1"/>
  <c r="DE22" i="1"/>
  <c r="HK22" i="1"/>
  <c r="N22" i="1"/>
  <c r="AR22" i="1"/>
  <c r="BV22" i="1"/>
  <c r="FH22" i="1"/>
  <c r="AW22" i="1"/>
  <c r="DJ22" i="1"/>
  <c r="CA22" i="1"/>
  <c r="EI22" i="1"/>
  <c r="CK22" i="1"/>
  <c r="HF22" i="1"/>
  <c r="AC22" i="1"/>
  <c r="ED22" i="1"/>
  <c r="ES22" i="1"/>
  <c r="HF20" i="1"/>
  <c r="DJ19" i="1"/>
  <c r="BV19" i="1"/>
  <c r="S19" i="1"/>
  <c r="X19" i="1"/>
  <c r="AC19" i="1"/>
  <c r="BB19" i="1"/>
  <c r="DO19" i="1"/>
  <c r="EN19" i="1"/>
  <c r="FH19" i="1"/>
  <c r="CA19" i="1"/>
  <c r="GQ19" i="1"/>
  <c r="DY19" i="1"/>
  <c r="EI19" i="1"/>
  <c r="AH19" i="1"/>
  <c r="CF19" i="1"/>
  <c r="ED19" i="1"/>
  <c r="CK19" i="1"/>
  <c r="ES19" i="1"/>
  <c r="FM19" i="1"/>
  <c r="HA19" i="1"/>
  <c r="CU19" i="1"/>
  <c r="BG19" i="1"/>
  <c r="CP19" i="1"/>
  <c r="EX19" i="1"/>
  <c r="FR19" i="1"/>
  <c r="FW19" i="1"/>
  <c r="AM19" i="1"/>
  <c r="CZ19" i="1"/>
  <c r="AW19" i="1"/>
  <c r="FC19" i="1"/>
  <c r="DT19" i="1"/>
  <c r="HF19" i="1"/>
  <c r="N19" i="1"/>
  <c r="BL19" i="1"/>
  <c r="GB19" i="1"/>
  <c r="AR19" i="1"/>
  <c r="DE19" i="1"/>
  <c r="BQ19" i="1"/>
  <c r="GQ18" i="1"/>
  <c r="BQ18" i="1"/>
  <c r="CU18" i="1"/>
  <c r="EX18" i="1"/>
  <c r="HF18" i="1"/>
  <c r="BB18" i="1"/>
  <c r="CA18" i="1"/>
  <c r="S18" i="1"/>
  <c r="CZ18" i="1"/>
  <c r="FM18" i="1"/>
  <c r="X18" i="1"/>
  <c r="CF18" i="1"/>
  <c r="AC18" i="1"/>
  <c r="DE18" i="1"/>
  <c r="EI18" i="1"/>
  <c r="FR18" i="1"/>
  <c r="FW18" i="1"/>
  <c r="CK18" i="1"/>
  <c r="DJ18" i="1"/>
  <c r="EN18" i="1"/>
  <c r="DT18" i="1"/>
  <c r="GB18" i="1"/>
  <c r="AH18" i="1"/>
  <c r="BG18" i="1"/>
  <c r="CP18" i="1"/>
  <c r="FC18" i="1"/>
  <c r="HK18" i="1"/>
  <c r="DO18" i="1"/>
  <c r="GG18" i="1"/>
  <c r="GV18" i="1"/>
  <c r="AM18" i="1"/>
  <c r="BL18" i="1"/>
  <c r="FH18" i="1"/>
  <c r="DY18" i="1"/>
  <c r="GL18" i="1"/>
  <c r="HK17" i="1"/>
  <c r="EX17" i="1"/>
  <c r="BL17" i="1"/>
  <c r="FW17" i="1"/>
  <c r="HF17" i="1"/>
  <c r="DT17" i="1"/>
  <c r="CF17" i="1"/>
  <c r="DY17" i="1"/>
  <c r="GQ17" i="1"/>
  <c r="BB17" i="1"/>
  <c r="ES17" i="1"/>
  <c r="N17" i="1"/>
  <c r="S17" i="1"/>
  <c r="CK17" i="1"/>
  <c r="ED17" i="1"/>
  <c r="CP17" i="1"/>
  <c r="CU17" i="1"/>
  <c r="AC17" i="1"/>
  <c r="EI17" i="1"/>
  <c r="HA17" i="1"/>
  <c r="AM17" i="1"/>
  <c r="BQ17" i="1"/>
  <c r="DE17" i="1"/>
  <c r="FR17" i="1"/>
  <c r="AH17" i="1"/>
  <c r="AR17" i="1"/>
  <c r="BV17" i="1"/>
  <c r="DJ17" i="1"/>
  <c r="HK15" i="1"/>
  <c r="HF15" i="1"/>
  <c r="HK14" i="1"/>
  <c r="GQ14" i="1"/>
  <c r="CP14" i="1"/>
  <c r="DT14" i="1"/>
  <c r="HA14" i="1"/>
  <c r="AH14" i="1"/>
  <c r="CA14" i="1"/>
  <c r="FC14" i="1"/>
  <c r="FM14" i="1"/>
  <c r="BL14" i="1"/>
  <c r="AM14" i="1"/>
  <c r="DJ14" i="1"/>
  <c r="S14" i="1"/>
  <c r="BQ14" i="1"/>
  <c r="AR14" i="1"/>
  <c r="DO14" i="1"/>
  <c r="GV14" i="1"/>
  <c r="HF14" i="1"/>
  <c r="DE14" i="1"/>
  <c r="X14" i="1"/>
  <c r="BV14" i="1"/>
  <c r="FH14" i="1"/>
  <c r="N14" i="1"/>
  <c r="DY14" i="1"/>
  <c r="ES14" i="1"/>
  <c r="FW14" i="1"/>
  <c r="AC14" i="1"/>
  <c r="BB14" i="1"/>
  <c r="ED14" i="1"/>
  <c r="EI14" i="1"/>
  <c r="EX14" i="1"/>
  <c r="GB14" i="1"/>
  <c r="CU14" i="1"/>
  <c r="EN14" i="1"/>
  <c r="GG14" i="1"/>
  <c r="AW14" i="1"/>
  <c r="HA13" i="1"/>
  <c r="BG13" i="1"/>
  <c r="DO13" i="1"/>
  <c r="EI13" i="1"/>
  <c r="X13" i="1"/>
  <c r="HK13" i="1"/>
  <c r="CP13" i="1"/>
  <c r="GQ13" i="1"/>
  <c r="FC13" i="1"/>
  <c r="AH13" i="1"/>
  <c r="BL13" i="1"/>
  <c r="DY13" i="1"/>
  <c r="ES13" i="1"/>
  <c r="FR13" i="1"/>
  <c r="DT13" i="1"/>
  <c r="S13" i="1"/>
  <c r="AM13" i="1"/>
  <c r="FH13" i="1"/>
  <c r="BQ13" i="1"/>
  <c r="ED13" i="1"/>
  <c r="EN13" i="1"/>
  <c r="EX13" i="1"/>
  <c r="AR13" i="1"/>
  <c r="BV13" i="1"/>
  <c r="CU13" i="1"/>
  <c r="FW13" i="1"/>
  <c r="N13" i="1"/>
  <c r="AW13" i="1"/>
  <c r="CA13" i="1"/>
  <c r="CZ13" i="1"/>
  <c r="GB13" i="1"/>
  <c r="BB13" i="1"/>
  <c r="AC13" i="1"/>
  <c r="CF13" i="1"/>
  <c r="DE13" i="1"/>
  <c r="GG13" i="1"/>
  <c r="FM13" i="1"/>
  <c r="HF13" i="1"/>
  <c r="CK13" i="1"/>
  <c r="DJ13" i="1"/>
  <c r="GL13" i="1"/>
  <c r="GG12" i="1"/>
  <c r="S12" i="1"/>
  <c r="FC12" i="1"/>
  <c r="AH12" i="1"/>
  <c r="AR12" i="1"/>
  <c r="CU12" i="1"/>
  <c r="CZ12" i="1"/>
  <c r="BQ12" i="1"/>
  <c r="FM12" i="1"/>
  <c r="BV12" i="1"/>
  <c r="FH12" i="1"/>
  <c r="X12" i="1"/>
  <c r="FW12" i="1"/>
  <c r="BG12" i="1"/>
  <c r="BL12" i="1"/>
  <c r="DE12" i="1"/>
  <c r="GQ12" i="1"/>
  <c r="AM12" i="1"/>
  <c r="EX12" i="1"/>
  <c r="FR12" i="1"/>
  <c r="ED12" i="1"/>
  <c r="BB12" i="1"/>
  <c r="GV12" i="1"/>
  <c r="CK12" i="1"/>
  <c r="DT12" i="1"/>
  <c r="CP12" i="1"/>
  <c r="HF12" i="1"/>
  <c r="N12" i="1"/>
  <c r="AW12" i="1"/>
  <c r="DJ12" i="1"/>
  <c r="GB12" i="1"/>
  <c r="HA12" i="1"/>
  <c r="CA12" i="1"/>
  <c r="DO12" i="1"/>
  <c r="EI12" i="1"/>
  <c r="CF12" i="1"/>
  <c r="HK12" i="1"/>
  <c r="AC12" i="1"/>
  <c r="DY12" i="1"/>
  <c r="EN12" i="1"/>
  <c r="ES12" i="1"/>
  <c r="CA11" i="1"/>
  <c r="HA11" i="1"/>
  <c r="AM11" i="1"/>
  <c r="CF11" i="1"/>
  <c r="EN11" i="1"/>
  <c r="DJ11" i="1"/>
  <c r="ES11" i="1"/>
  <c r="BL11" i="1"/>
  <c r="GB11" i="1"/>
  <c r="HF11" i="1"/>
  <c r="X11" i="1"/>
  <c r="HK11" i="1"/>
  <c r="BQ11" i="1"/>
  <c r="FH11" i="1"/>
  <c r="FR11" i="1"/>
  <c r="FW11" i="1"/>
  <c r="AR11" i="1"/>
  <c r="DE11" i="1"/>
  <c r="EI11" i="1"/>
  <c r="S11" i="1"/>
  <c r="AW11" i="1"/>
  <c r="CK11" i="1"/>
  <c r="DT11" i="1"/>
  <c r="GG11" i="1"/>
  <c r="CZ10" i="1"/>
  <c r="BB10" i="1"/>
  <c r="DE10" i="1"/>
  <c r="EX10" i="1"/>
  <c r="BQ10" i="1"/>
  <c r="X10" i="1"/>
  <c r="GL10" i="1"/>
  <c r="GQ10" i="1"/>
  <c r="S10" i="1"/>
  <c r="DT10" i="1"/>
  <c r="DJ10" i="1"/>
  <c r="FC10" i="1"/>
  <c r="BV10" i="1"/>
  <c r="CA10" i="1"/>
  <c r="ED10" i="1"/>
  <c r="FW10" i="1"/>
  <c r="ES10" i="1"/>
  <c r="BG10" i="1"/>
  <c r="BL10" i="1"/>
  <c r="DO10" i="1"/>
  <c r="AH10" i="1"/>
  <c r="DY10" i="1"/>
  <c r="CF10" i="1"/>
  <c r="HA10" i="1"/>
  <c r="HF10" i="1"/>
  <c r="HK10" i="1"/>
  <c r="GG10" i="1"/>
  <c r="FH10" i="1"/>
  <c r="CK10" i="1"/>
  <c r="FM10" i="1"/>
  <c r="AC10" i="1"/>
  <c r="AM10" i="1"/>
  <c r="AR10" i="1"/>
  <c r="EI10" i="1"/>
  <c r="AW10" i="1"/>
  <c r="CP10" i="1"/>
  <c r="CU10" i="1"/>
  <c r="FR10" i="1"/>
  <c r="GL9" i="1"/>
  <c r="FH9" i="1"/>
  <c r="BV9" i="1"/>
  <c r="CU9" i="1"/>
  <c r="FM9" i="1"/>
  <c r="DT9" i="1"/>
  <c r="HA9" i="1"/>
  <c r="CA9" i="1"/>
  <c r="CZ9" i="1"/>
  <c r="ES9" i="1"/>
  <c r="X9" i="1"/>
  <c r="AH9" i="1"/>
  <c r="CF9" i="1"/>
  <c r="DE9" i="1"/>
  <c r="CK9" i="1"/>
  <c r="AM9" i="1"/>
  <c r="GQ9" i="1"/>
  <c r="CP9" i="1"/>
  <c r="DO9" i="1"/>
  <c r="AC9" i="1"/>
  <c r="AR9" i="1"/>
  <c r="AW9" i="1"/>
  <c r="BG9" i="1"/>
  <c r="DY9" i="1"/>
  <c r="EI9" i="1"/>
  <c r="BL9" i="1"/>
  <c r="BB9" i="1"/>
  <c r="ED9" i="1"/>
  <c r="EN9" i="1"/>
  <c r="S9" i="1"/>
  <c r="GV9" i="1"/>
  <c r="BQ9" i="1"/>
  <c r="HF9" i="1"/>
  <c r="HK9" i="1"/>
  <c r="FR9" i="1"/>
  <c r="FW9" i="1"/>
  <c r="EX9" i="1"/>
  <c r="GB9" i="1"/>
  <c r="DJ9" i="1"/>
  <c r="GG9" i="1"/>
  <c r="GQ8" i="1"/>
  <c r="CZ8" i="1"/>
  <c r="EI8" i="1"/>
  <c r="DJ8" i="1"/>
  <c r="FH8" i="1"/>
  <c r="GV8" i="1"/>
  <c r="DO8" i="1"/>
  <c r="EN8" i="1"/>
  <c r="FC8" i="1"/>
  <c r="AW8" i="1"/>
  <c r="HF8" i="1"/>
  <c r="BB8" i="1"/>
  <c r="AC8" i="1"/>
  <c r="CA8" i="1"/>
  <c r="S8" i="1"/>
  <c r="CK8" i="1"/>
  <c r="CU8" i="1"/>
  <c r="EX8" i="1"/>
  <c r="FM8" i="1"/>
  <c r="CP8" i="1"/>
  <c r="FR8" i="1"/>
  <c r="GB8" i="1"/>
  <c r="BG8" i="1"/>
  <c r="DE8" i="1"/>
  <c r="DT8" i="1"/>
  <c r="BL7" i="1"/>
  <c r="EI7" i="1"/>
  <c r="FR7" i="1"/>
  <c r="GB7" i="1"/>
  <c r="BG7" i="1"/>
  <c r="CU7" i="1"/>
  <c r="EN7" i="1"/>
  <c r="S7" i="1"/>
  <c r="CZ7" i="1"/>
  <c r="GL7" i="1"/>
  <c r="AC7" i="1"/>
  <c r="BV7" i="1"/>
  <c r="DJ7" i="1"/>
  <c r="FM7" i="1"/>
  <c r="FW7" i="1"/>
  <c r="BQ7" i="1"/>
  <c r="FH7" i="1"/>
  <c r="DT7" i="1"/>
  <c r="AM7" i="1"/>
  <c r="X7" i="1"/>
  <c r="AR7" i="1"/>
  <c r="AH7" i="1"/>
  <c r="CF7" i="1"/>
  <c r="HK7" i="1"/>
  <c r="AW7" i="1"/>
  <c r="BB7" i="1"/>
  <c r="GQ7" i="1"/>
  <c r="DY7" i="1"/>
  <c r="CP7" i="1"/>
  <c r="ED7" i="1"/>
  <c r="ES7" i="1"/>
  <c r="HA7" i="1"/>
  <c r="EX7" i="1"/>
  <c r="GV7" i="1"/>
  <c r="CA7" i="1"/>
  <c r="DE7" i="1"/>
  <c r="CK7" i="1"/>
  <c r="DO7" i="1"/>
  <c r="FC7" i="1"/>
  <c r="BL6" i="1"/>
  <c r="AC6" i="1"/>
  <c r="DJ6" i="1"/>
  <c r="GB6" i="1"/>
  <c r="BG6" i="1"/>
  <c r="DE6" i="1"/>
  <c r="FM6" i="1"/>
  <c r="S6" i="1"/>
  <c r="BQ6" i="1"/>
  <c r="DO6" i="1"/>
  <c r="FC6" i="1"/>
  <c r="FR6" i="1"/>
  <c r="EX6" i="1"/>
  <c r="AR6" i="1"/>
  <c r="ED6" i="1"/>
  <c r="EI6" i="1"/>
  <c r="AW6" i="1"/>
  <c r="CF6" i="1"/>
  <c r="GQ6" i="1"/>
  <c r="AM6" i="1"/>
  <c r="DY6" i="1"/>
  <c r="AH6" i="1"/>
  <c r="GG6" i="1"/>
  <c r="GV6" i="1"/>
  <c r="BV6" i="1"/>
  <c r="ES6" i="1"/>
  <c r="FH6" i="1"/>
  <c r="GL6" i="1"/>
  <c r="HA6" i="1"/>
  <c r="CA6" i="1"/>
  <c r="X6" i="1"/>
  <c r="EN6" i="1"/>
  <c r="BB6" i="1"/>
  <c r="CK6" i="1"/>
  <c r="CU6" i="1"/>
  <c r="DT6" i="1"/>
  <c r="CP6" i="1"/>
  <c r="CZ6" i="1"/>
  <c r="GQ5" i="1"/>
  <c r="EI5" i="1"/>
  <c r="EN5" i="1"/>
  <c r="GV5" i="1"/>
  <c r="GL5" i="1"/>
  <c r="HA5" i="1"/>
  <c r="GB5" i="1"/>
  <c r="FW5" i="1"/>
  <c r="AW15" i="1"/>
  <c r="DO15" i="1"/>
  <c r="CZ15" i="1"/>
  <c r="HA15" i="1"/>
  <c r="AM15" i="1"/>
  <c r="DE15" i="1"/>
  <c r="GB15" i="1"/>
  <c r="AR15" i="1"/>
  <c r="GG15" i="1"/>
  <c r="GL15" i="1"/>
  <c r="BB15" i="1"/>
  <c r="DY15" i="1"/>
  <c r="CA15" i="1"/>
  <c r="CF15" i="1"/>
  <c r="ED15" i="1"/>
  <c r="EI15" i="1"/>
  <c r="ES15" i="1"/>
  <c r="FC15" i="1"/>
  <c r="FM15" i="1"/>
  <c r="FW15" i="1"/>
  <c r="X15" i="1"/>
  <c r="BG15" i="1"/>
  <c r="BL15" i="1"/>
  <c r="DT15" i="1"/>
  <c r="AH15" i="1"/>
  <c r="BQ15" i="1"/>
  <c r="DJ15" i="1"/>
  <c r="BV15" i="1"/>
  <c r="GQ15" i="1"/>
  <c r="AC15" i="1"/>
  <c r="CK15" i="1"/>
  <c r="EN15" i="1"/>
  <c r="EX15" i="1"/>
  <c r="FH15" i="1"/>
  <c r="FR15" i="1"/>
  <c r="CU15" i="1"/>
  <c r="CP15" i="1"/>
  <c r="GV15" i="1"/>
  <c r="ED16" i="1"/>
  <c r="BG16" i="1"/>
  <c r="CP16" i="1"/>
  <c r="CZ16" i="1"/>
  <c r="GB16" i="1"/>
  <c r="BB16" i="1"/>
  <c r="AH20" i="1"/>
  <c r="S20" i="1"/>
  <c r="BG20" i="1"/>
  <c r="CP20" i="1"/>
  <c r="CZ20" i="1"/>
  <c r="AR20" i="1"/>
  <c r="EX20" i="1"/>
  <c r="FC20" i="1"/>
  <c r="GB20" i="1"/>
  <c r="BL20" i="1"/>
  <c r="DE20" i="1"/>
  <c r="DT20" i="1"/>
  <c r="AW20" i="1"/>
  <c r="FH20" i="1"/>
  <c r="FM20" i="1"/>
  <c r="GG20" i="1"/>
  <c r="GV20" i="1"/>
  <c r="AC20" i="1"/>
  <c r="BQ20" i="1"/>
  <c r="DJ20" i="1"/>
  <c r="BB20" i="1"/>
  <c r="FR20" i="1"/>
  <c r="GL20" i="1"/>
  <c r="HA20" i="1"/>
  <c r="BV20" i="1"/>
  <c r="DO20" i="1"/>
  <c r="GQ20" i="1"/>
  <c r="X20" i="1"/>
  <c r="CA20" i="1"/>
  <c r="DY20" i="1"/>
  <c r="N20" i="1"/>
  <c r="CF20" i="1"/>
  <c r="ED20" i="1"/>
  <c r="EI20" i="1"/>
  <c r="CK20" i="1"/>
  <c r="CU20" i="1"/>
  <c r="AM20" i="1"/>
  <c r="EN20" i="1"/>
  <c r="ES20" i="1"/>
  <c r="ES5" i="1"/>
  <c r="EX5" i="1"/>
  <c r="FR5" i="1"/>
  <c r="FC5" i="1"/>
  <c r="DT5" i="1"/>
  <c r="FH5" i="1"/>
  <c r="FM5" i="1"/>
  <c r="BG5" i="1"/>
  <c r="CF5" i="1"/>
  <c r="AR5" i="1"/>
  <c r="BL5" i="1"/>
  <c r="AW5" i="1"/>
  <c r="CK5" i="1"/>
  <c r="BB5" i="1"/>
  <c r="BQ5" i="1"/>
  <c r="DE5" i="1"/>
  <c r="X5" i="1"/>
  <c r="CZ5" i="1"/>
  <c r="DY5" i="1"/>
  <c r="CP5" i="1"/>
  <c r="ED5" i="1"/>
  <c r="DJ5" i="1"/>
  <c r="AC5" i="1"/>
  <c r="AH5" i="1"/>
  <c r="BV5" i="1"/>
  <c r="S5" i="1"/>
  <c r="DO5" i="1"/>
  <c r="AM5" i="1"/>
  <c r="CU5" i="1"/>
  <c r="N15" i="1"/>
  <c r="S24" i="1"/>
  <c r="N25" i="1"/>
  <c r="S26" i="1"/>
  <c r="N9" i="1"/>
  <c r="N10" i="1"/>
  <c r="N5" i="1"/>
  <c r="N6" i="1"/>
  <c r="N7" i="1"/>
  <c r="HB27" i="1" l="1"/>
  <c r="D5" i="2" s="1"/>
  <c r="FS27" i="1"/>
  <c r="D44" i="2" s="1"/>
  <c r="GM27" i="1"/>
  <c r="D14" i="2" s="1"/>
  <c r="HG27" i="1"/>
  <c r="D16" i="2" s="1"/>
  <c r="BC27" i="1"/>
  <c r="D33" i="2" s="1"/>
  <c r="EE27" i="1"/>
  <c r="D41" i="2" s="1"/>
  <c r="GR27" i="1"/>
  <c r="D6" i="2" s="1"/>
  <c r="GH27" i="1"/>
  <c r="D4" i="2" s="1"/>
  <c r="BW27" i="1"/>
  <c r="D22" i="2" s="1"/>
  <c r="EJ27" i="1"/>
  <c r="D40" i="2" s="1"/>
  <c r="GW27" i="1"/>
  <c r="D18" i="2" s="1"/>
  <c r="DZ27" i="1"/>
  <c r="D27" i="2" s="1"/>
  <c r="DU27" i="1"/>
  <c r="D34" i="2" s="1"/>
  <c r="GC27" i="1"/>
  <c r="D21" i="2" s="1"/>
  <c r="BM27" i="1"/>
  <c r="D9" i="2" s="1"/>
  <c r="O27" i="1"/>
  <c r="D12" i="2" s="1"/>
  <c r="CQ27" i="1"/>
  <c r="D30" i="2" s="1"/>
  <c r="AX27" i="1"/>
  <c r="D20" i="2" s="1"/>
  <c r="AD27" i="1"/>
  <c r="D17" i="2" s="1"/>
  <c r="DF27" i="1"/>
  <c r="D25" i="2" s="1"/>
  <c r="CV27" i="1"/>
  <c r="D36" i="2" s="1"/>
  <c r="CL27" i="1"/>
  <c r="D28" i="2" s="1"/>
  <c r="FX27" i="1"/>
  <c r="D19" i="2" s="1"/>
  <c r="EY27" i="1"/>
  <c r="D31" i="2" s="1"/>
  <c r="FI27" i="1"/>
  <c r="D11" i="2" s="1"/>
  <c r="T27" i="1"/>
  <c r="D32" i="2" s="1"/>
  <c r="FD27" i="1"/>
  <c r="D15" i="2" s="1"/>
  <c r="DA27" i="1"/>
  <c r="D29" i="2" s="1"/>
  <c r="DP27" i="1"/>
  <c r="D42" i="2" s="1"/>
  <c r="AI27" i="1"/>
  <c r="D35" i="2" s="1"/>
  <c r="FN27" i="1"/>
  <c r="D8" i="2" s="1"/>
  <c r="DK27" i="1"/>
  <c r="D39" i="2" s="1"/>
  <c r="CG27" i="1"/>
  <c r="D13" i="2" s="1"/>
  <c r="ET27" i="1"/>
  <c r="D7" i="2" s="1"/>
  <c r="AS27" i="1"/>
  <c r="D10" i="2" s="1"/>
  <c r="EO27" i="1"/>
  <c r="D26" i="2" s="1"/>
  <c r="BR27" i="1"/>
  <c r="D23" i="2" s="1"/>
  <c r="BH27" i="1"/>
  <c r="D38" i="2" s="1"/>
  <c r="AN27" i="1"/>
  <c r="D3" i="2" s="1"/>
  <c r="Y27" i="1"/>
  <c r="D24" i="2" s="1"/>
  <c r="CB27" i="1"/>
  <c r="D37" i="2" s="1"/>
  <c r="J27" i="1"/>
  <c r="HG28" i="1" l="1"/>
  <c r="B16" i="2" s="1"/>
  <c r="HB28" i="1"/>
  <c r="B5" i="2" s="1"/>
  <c r="Y28" i="1"/>
  <c r="B24" i="2" s="1"/>
  <c r="BM28" i="1"/>
  <c r="B9" i="2" s="1"/>
  <c r="FD28" i="1"/>
  <c r="B15" i="2" s="1"/>
  <c r="FI28" i="1"/>
  <c r="B11" i="2" s="1"/>
  <c r="DF28" i="1"/>
  <c r="B25" i="2" s="1"/>
  <c r="T28" i="1"/>
  <c r="B32" i="2" s="1"/>
  <c r="BC28" i="1"/>
  <c r="B33" i="2" s="1"/>
  <c r="ET28" i="1"/>
  <c r="B7" i="2" s="1"/>
  <c r="O28" i="1"/>
  <c r="B12" i="2" s="1"/>
  <c r="CV28" i="1"/>
  <c r="B36" i="2" s="1"/>
  <c r="EE28" i="1"/>
  <c r="B41" i="2" s="1"/>
  <c r="J28" i="1"/>
  <c r="B43" i="2" s="1"/>
  <c r="BH28" i="1"/>
  <c r="B38" i="2" s="1"/>
  <c r="FN28" i="1"/>
  <c r="B8" i="2" s="1"/>
  <c r="CB28" i="1"/>
  <c r="B37" i="2" s="1"/>
  <c r="AS28" i="1"/>
  <c r="B10" i="2" s="1"/>
  <c r="DP28" i="1"/>
  <c r="B42" i="2" s="1"/>
  <c r="AN28" i="1"/>
  <c r="B3" i="2" s="1"/>
  <c r="CL28" i="1"/>
  <c r="B28" i="2" s="1"/>
  <c r="FX28" i="1"/>
  <c r="B19" i="2" s="1"/>
  <c r="DZ28" i="1"/>
  <c r="B27" i="2" s="1"/>
  <c r="AX28" i="1"/>
  <c r="B20" i="2" s="1"/>
  <c r="GM28" i="1"/>
  <c r="B14" i="2" s="1"/>
  <c r="CG28" i="1"/>
  <c r="B13" i="2" s="1"/>
  <c r="FS28" i="1"/>
  <c r="B44" i="2" s="1"/>
  <c r="DK28" i="1"/>
  <c r="B39" i="2" s="1"/>
  <c r="BR28" i="1"/>
  <c r="B23" i="2" s="1"/>
  <c r="GH28" i="1"/>
  <c r="B4" i="2" s="1"/>
  <c r="DA28" i="1"/>
  <c r="B29" i="2" s="1"/>
  <c r="CQ28" i="1"/>
  <c r="B30" i="2" s="1"/>
  <c r="GC28" i="1"/>
  <c r="B21" i="2" s="1"/>
  <c r="AD28" i="1"/>
  <c r="B17" i="2" s="1"/>
  <c r="EY28" i="1"/>
  <c r="B31" i="2" s="1"/>
  <c r="DU28" i="1"/>
  <c r="B34" i="2" s="1"/>
  <c r="EO28" i="1"/>
  <c r="B26" i="2" s="1"/>
  <c r="BW28" i="1"/>
  <c r="B22" i="2" s="1"/>
  <c r="EJ28" i="1"/>
  <c r="B40" i="2" s="1"/>
  <c r="AI28" i="1"/>
  <c r="B35" i="2" s="1"/>
  <c r="D43" i="2"/>
  <c r="GW28" i="1"/>
  <c r="B18" i="2" s="1"/>
  <c r="GR28" i="1"/>
  <c r="B6" i="2" s="1"/>
</calcChain>
</file>

<file path=xl/sharedStrings.xml><?xml version="1.0" encoding="utf-8"?>
<sst xmlns="http://schemas.openxmlformats.org/spreadsheetml/2006/main" count="1184" uniqueCount="62">
  <si>
    <t>Sprinkhanen</t>
  </si>
  <si>
    <t>-</t>
  </si>
  <si>
    <t>Angerlo Vooruit</t>
  </si>
  <si>
    <t>Pax</t>
  </si>
  <si>
    <t>FC Bergh</t>
  </si>
  <si>
    <t>HC '03</t>
  </si>
  <si>
    <t>Peeske 't</t>
  </si>
  <si>
    <t>GSV '38</t>
  </si>
  <si>
    <t>Keijenburgse Boys</t>
  </si>
  <si>
    <t>Kilder</t>
  </si>
  <si>
    <t>Hoven De</t>
  </si>
  <si>
    <t>Ajax B</t>
  </si>
  <si>
    <t>Ulftse Boys</t>
  </si>
  <si>
    <t>toto</t>
  </si>
  <si>
    <t>pnt</t>
  </si>
  <si>
    <t>voorspelling</t>
  </si>
  <si>
    <t>uitslag</t>
  </si>
  <si>
    <t>Bradley Buijinck</t>
  </si>
  <si>
    <t>Oge de Wilde</t>
  </si>
  <si>
    <t xml:space="preserve">Tim Jansen </t>
  </si>
  <si>
    <t>Bennie Duis</t>
  </si>
  <si>
    <t>Plaats</t>
  </si>
  <si>
    <t>Naam</t>
  </si>
  <si>
    <t>Punten</t>
  </si>
  <si>
    <t>Twan Brinkhuis</t>
  </si>
  <si>
    <t>Ad Hendriks</t>
  </si>
  <si>
    <t>Willie Wiendels</t>
  </si>
  <si>
    <t>Lenn Nibbeling</t>
  </si>
  <si>
    <t>Riet Berendsen</t>
  </si>
  <si>
    <t>Frank Buiting</t>
  </si>
  <si>
    <t>Jan Baakman</t>
  </si>
  <si>
    <t>Bas Gieling</t>
  </si>
  <si>
    <t>Peter Coobs</t>
  </si>
  <si>
    <t>Ruud Bieringa</t>
  </si>
  <si>
    <t>Berry Engelen</t>
  </si>
  <si>
    <t>Bennie Wienholts</t>
  </si>
  <si>
    <t>Marianne Blitz</t>
  </si>
  <si>
    <t>Rob Gieling</t>
  </si>
  <si>
    <t>Erik Salemink</t>
  </si>
  <si>
    <t>Erik Jansen</t>
  </si>
  <si>
    <t>Jan Beursken</t>
  </si>
  <si>
    <t>Henk Polman</t>
  </si>
  <si>
    <t>Jan Bolder</t>
  </si>
  <si>
    <t>Frans van Vugt</t>
  </si>
  <si>
    <t>Herbert Konning</t>
  </si>
  <si>
    <t>Gerrie Konning</t>
  </si>
  <si>
    <t>Hennie Mennings</t>
  </si>
  <si>
    <t>Sjoerd Duis</t>
  </si>
  <si>
    <t>Nick Boots</t>
  </si>
  <si>
    <t xml:space="preserve">Stan Könning </t>
  </si>
  <si>
    <t>Maikel Derksen</t>
  </si>
  <si>
    <t>Lars Derksen</t>
  </si>
  <si>
    <t>Siem Derksen</t>
  </si>
  <si>
    <t>Hans Berendsen</t>
  </si>
  <si>
    <t>Mike Boots</t>
  </si>
  <si>
    <t>Ap de Swart</t>
  </si>
  <si>
    <t>Jan Gieling</t>
  </si>
  <si>
    <t>Gerda Gieling</t>
  </si>
  <si>
    <t>Ingrid Peters</t>
  </si>
  <si>
    <t>Britt Egberts</t>
  </si>
  <si>
    <t>Geert-Jan Schlief</t>
  </si>
  <si>
    <t>Chelsey Gieling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</si>
</sst>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color rgb="FF00000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indexed="12"/>
      <name val="Arial"/>
      <family val="2"/>
    </font>
    <font>
      <b/>
      <sz val="10"/>
      <color rgb="FFFF0000"/>
      <name val="Verdana"/>
      <family val="2"/>
    </font>
    <font>
      <b/>
      <sz val="10"/>
      <color theme="9" tint="-0.249977111117893"/>
      <name val="Verdana"/>
      <family val="2"/>
    </font>
    <font>
      <b/>
      <sz val="14"/>
      <color indexed="10"/>
      <name val="Arial"/>
      <family val="2"/>
    </font>
    <font>
      <sz val="14"/>
      <color theme="1"/>
      <name val="Verdana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" fontId="2" fillId="4" borderId="19" xfId="0" applyNumberFormat="1" applyFont="1" applyFill="1" applyBorder="1" applyAlignment="1">
      <alignment horizont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" fontId="2" fillId="4" borderId="20" xfId="0" applyNumberFormat="1" applyFont="1" applyFill="1" applyBorder="1" applyAlignment="1">
      <alignment horizontal="center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1" fontId="2" fillId="4" borderId="26" xfId="0" applyNumberFormat="1" applyFont="1" applyFill="1" applyBorder="1" applyAlignment="1">
      <alignment horizontal="center"/>
    </xf>
    <xf numFmtId="1" fontId="2" fillId="4" borderId="27" xfId="0" applyNumberFormat="1" applyFont="1" applyFill="1" applyBorder="1" applyAlignment="1">
      <alignment horizont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1" fontId="2" fillId="4" borderId="30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6" borderId="32" xfId="1" applyFill="1" applyBorder="1" applyAlignment="1">
      <alignment horizontal="center"/>
    </xf>
    <xf numFmtId="0" fontId="2" fillId="0" borderId="0" xfId="1"/>
    <xf numFmtId="0" fontId="2" fillId="5" borderId="32" xfId="1" applyFill="1" applyBorder="1" applyAlignment="1">
      <alignment horizontal="center"/>
    </xf>
    <xf numFmtId="0" fontId="2" fillId="0" borderId="32" xfId="1" applyBorder="1" applyAlignment="1">
      <alignment horizontal="center"/>
    </xf>
    <xf numFmtId="1" fontId="2" fillId="0" borderId="32" xfId="1" applyNumberFormat="1" applyBorder="1" applyAlignment="1">
      <alignment horizontal="center"/>
    </xf>
    <xf numFmtId="1" fontId="2" fillId="5" borderId="32" xfId="1" applyNumberFormat="1" applyFill="1" applyBorder="1" applyAlignment="1">
      <alignment horizontal="center"/>
    </xf>
    <xf numFmtId="0" fontId="2" fillId="0" borderId="0" xfId="1" applyAlignment="1">
      <alignment horizontal="center"/>
    </xf>
    <xf numFmtId="0" fontId="6" fillId="0" borderId="0" xfId="0" applyFont="1" applyAlignment="1">
      <alignment horizontal="center"/>
    </xf>
    <xf numFmtId="0" fontId="2" fillId="3" borderId="34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1" fontId="2" fillId="4" borderId="36" xfId="0" applyNumberFormat="1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center" vertical="center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2" borderId="10" xfId="2" applyFont="1" applyFill="1" applyBorder="1" applyAlignment="1" applyProtection="1">
      <alignment horizontal="center" vertical="center"/>
      <protection locked="0"/>
    </xf>
    <xf numFmtId="0" fontId="2" fillId="2" borderId="9" xfId="2" applyFont="1" applyFill="1" applyBorder="1" applyAlignment="1" applyProtection="1">
      <alignment horizontal="center" vertical="center"/>
      <protection locked="0"/>
    </xf>
    <xf numFmtId="0" fontId="2" fillId="2" borderId="15" xfId="2" applyFont="1" applyFill="1" applyBorder="1" applyAlignment="1" applyProtection="1">
      <alignment horizontal="center" vertical="center"/>
      <protection locked="0"/>
    </xf>
    <xf numFmtId="0" fontId="2" fillId="2" borderId="14" xfId="2" applyFont="1" applyFill="1" applyBorder="1" applyAlignment="1" applyProtection="1">
      <alignment horizontal="center" vertical="center"/>
      <protection locked="0"/>
    </xf>
    <xf numFmtId="0" fontId="5" fillId="0" borderId="21" xfId="0" applyFont="1" applyBorder="1"/>
    <xf numFmtId="0" fontId="5" fillId="0" borderId="22" xfId="0" applyFont="1" applyBorder="1"/>
    <xf numFmtId="0" fontId="0" fillId="0" borderId="17" xfId="0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49" fontId="9" fillId="0" borderId="33" xfId="0" applyNumberFormat="1" applyFont="1" applyBorder="1" applyAlignment="1">
      <alignment horizontal="center"/>
    </xf>
    <xf numFmtId="0" fontId="10" fillId="0" borderId="33" xfId="0" applyFont="1" applyBorder="1"/>
    <xf numFmtId="0" fontId="11" fillId="0" borderId="0" xfId="0" applyFont="1" applyAlignment="1">
      <alignment horizontal="center"/>
    </xf>
    <xf numFmtId="0" fontId="12" fillId="0" borderId="0" xfId="0" applyFont="1"/>
  </cellXfs>
  <cellStyles count="3">
    <cellStyle name="Standaard" xfId="0" builtinId="0"/>
    <cellStyle name="Standaard 2" xfId="1" xr:uid="{F84A66E0-DAEE-445D-8680-E4C5FCC2B1A9}"/>
    <cellStyle name="Standaard 3" xfId="2" xr:uid="{0BBA1A51-68F3-44D0-B697-C768EE03720B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gelenb\Local%20Settings\Temporary%20Internet%20Files\OLKEE\WK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epswedstrijden"/>
      <sheetName val="Stand groepswedstrijden"/>
      <sheetName val="Finalewedstrijden"/>
    </sheetNames>
    <sheetDataSet>
      <sheetData sheetId="0"/>
      <sheetData sheetId="1">
        <row r="5">
          <cell r="A5">
            <v>1</v>
          </cell>
          <cell r="B5" t="str">
            <v>Frankrijk</v>
          </cell>
          <cell r="C5" t="str">
            <v>A00B000C00D00E000F00</v>
          </cell>
          <cell r="D5" t="str">
            <v>G0000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A6">
            <v>2</v>
          </cell>
          <cell r="B6" t="str">
            <v>Mexico</v>
          </cell>
          <cell r="C6" t="str">
            <v>A00B000C00D00E000F00</v>
          </cell>
          <cell r="D6" t="str">
            <v>G0000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3</v>
          </cell>
          <cell r="B7" t="str">
            <v>Uruquay</v>
          </cell>
          <cell r="C7" t="str">
            <v>A00B000C00D00E000F00</v>
          </cell>
          <cell r="D7" t="str">
            <v>G0000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4</v>
          </cell>
          <cell r="B8" t="str">
            <v>Zuid-Afrika</v>
          </cell>
          <cell r="C8" t="str">
            <v>A00B000C00D00E000F00</v>
          </cell>
          <cell r="D8" t="str">
            <v>G0000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A9">
            <v>1</v>
          </cell>
          <cell r="B9" t="str">
            <v>Argentinië</v>
          </cell>
          <cell r="C9" t="str">
            <v>A00B000C00D00E000F00</v>
          </cell>
          <cell r="D9" t="str">
            <v>G0000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2</v>
          </cell>
          <cell r="B10" t="str">
            <v>Griekenland</v>
          </cell>
          <cell r="C10" t="str">
            <v>A00B000C00D00E000F00</v>
          </cell>
          <cell r="D10" t="str">
            <v>G0000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3</v>
          </cell>
          <cell r="B11" t="str">
            <v>Nigeria</v>
          </cell>
          <cell r="C11" t="str">
            <v>A00B000C00D00E000F00</v>
          </cell>
          <cell r="D11" t="str">
            <v>G0000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4</v>
          </cell>
          <cell r="B12" t="str">
            <v>Zuid-Korea</v>
          </cell>
          <cell r="C12" t="str">
            <v>A00B000C00D00E000F00</v>
          </cell>
          <cell r="D12" t="str">
            <v>G0000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1</v>
          </cell>
          <cell r="B13" t="str">
            <v>Algerije</v>
          </cell>
          <cell r="C13" t="str">
            <v>A00B000C00D00E000F00</v>
          </cell>
          <cell r="D13" t="str">
            <v>G0000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2</v>
          </cell>
          <cell r="B14" t="str">
            <v>Engeland</v>
          </cell>
          <cell r="C14" t="str">
            <v>A00B000C00D00E000F00</v>
          </cell>
          <cell r="D14" t="str">
            <v>G0000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>
            <v>3</v>
          </cell>
          <cell r="B15" t="str">
            <v>Slovenië</v>
          </cell>
          <cell r="C15" t="str">
            <v>A00B000C00D00E000F00</v>
          </cell>
          <cell r="D15" t="str">
            <v>G0000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4</v>
          </cell>
          <cell r="B16" t="str">
            <v>Verenigde Staten</v>
          </cell>
          <cell r="C16" t="str">
            <v>A00B000C00D00E000F00</v>
          </cell>
          <cell r="D16" t="str">
            <v>G0000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</v>
          </cell>
          <cell r="B17" t="str">
            <v>Australië</v>
          </cell>
          <cell r="C17" t="str">
            <v>A00B000C00D00E000F00</v>
          </cell>
          <cell r="D17" t="str">
            <v>G0000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>
            <v>2</v>
          </cell>
          <cell r="B18" t="str">
            <v>Duitsland</v>
          </cell>
          <cell r="C18" t="str">
            <v>A00B000C00D00E000F00</v>
          </cell>
          <cell r="D18" t="str">
            <v>G0000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3</v>
          </cell>
          <cell r="B19" t="str">
            <v>Ghana</v>
          </cell>
          <cell r="C19" t="str">
            <v>A00B000C00D00E000F00</v>
          </cell>
          <cell r="D19" t="str">
            <v>G0000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>
            <v>4</v>
          </cell>
          <cell r="B20" t="str">
            <v>Servië</v>
          </cell>
          <cell r="C20" t="str">
            <v>A00B000C00D00E000F00</v>
          </cell>
          <cell r="D20" t="str">
            <v>G0000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>
            <v>1</v>
          </cell>
          <cell r="B21" t="str">
            <v>Denemarken</v>
          </cell>
          <cell r="C21" t="str">
            <v>A00B000C00D00E000F00</v>
          </cell>
          <cell r="D21" t="str">
            <v>G0000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2</v>
          </cell>
          <cell r="B22" t="str">
            <v>Japan</v>
          </cell>
          <cell r="C22" t="str">
            <v>A00B000C00D00E000F00</v>
          </cell>
          <cell r="D22" t="str">
            <v>G0000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3</v>
          </cell>
          <cell r="B23" t="str">
            <v>Kameroen</v>
          </cell>
          <cell r="C23" t="str">
            <v>A00B000C00D00E000F00</v>
          </cell>
          <cell r="D23" t="str">
            <v>G0000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4</v>
          </cell>
          <cell r="B24" t="str">
            <v>Nederland</v>
          </cell>
          <cell r="C24" t="str">
            <v>A00B000C00D00E000F00</v>
          </cell>
          <cell r="D24" t="str">
            <v>G0000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1</v>
          </cell>
          <cell r="B25" t="str">
            <v>Italië</v>
          </cell>
          <cell r="C25" t="str">
            <v>A00B000C00D00E000F00</v>
          </cell>
          <cell r="D25" t="str">
            <v>G0000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2</v>
          </cell>
          <cell r="B26" t="str">
            <v>Nieuw-Zeeland</v>
          </cell>
          <cell r="C26" t="str">
            <v>A00B000C00D00E000F00</v>
          </cell>
          <cell r="D26" t="str">
            <v>G0000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>
            <v>3</v>
          </cell>
          <cell r="B27" t="str">
            <v>Paraquay</v>
          </cell>
          <cell r="C27" t="str">
            <v>A00B000C00D00E000F00</v>
          </cell>
          <cell r="D27" t="str">
            <v>G0000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</v>
          </cell>
          <cell r="B28" t="str">
            <v>Slowakije</v>
          </cell>
          <cell r="C28" t="str">
            <v>A00B000C00D00E000F00</v>
          </cell>
          <cell r="D28" t="str">
            <v>G0000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>
            <v>1</v>
          </cell>
          <cell r="B29" t="str">
            <v>Brazilië</v>
          </cell>
          <cell r="C29" t="str">
            <v>A00B000C00D00E000F00</v>
          </cell>
          <cell r="D29" t="str">
            <v>G0000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>
            <v>2</v>
          </cell>
          <cell r="B30" t="str">
            <v>Ivoorkust</v>
          </cell>
          <cell r="C30" t="str">
            <v>A00B000C00D00E000F00</v>
          </cell>
          <cell r="D30" t="str">
            <v>G0000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>
            <v>3</v>
          </cell>
          <cell r="B31" t="str">
            <v>Noord-Korea</v>
          </cell>
          <cell r="C31" t="str">
            <v>A00B000C00D00E000F00</v>
          </cell>
          <cell r="D31" t="str">
            <v>G0000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4</v>
          </cell>
          <cell r="B32" t="str">
            <v>Portugal</v>
          </cell>
          <cell r="C32" t="str">
            <v>A00B000C00D00E000F00</v>
          </cell>
          <cell r="D32" t="str">
            <v>G0000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>
            <v>1</v>
          </cell>
          <cell r="B33" t="str">
            <v>Chili</v>
          </cell>
          <cell r="C33" t="str">
            <v>A00B000C00D00E000F00</v>
          </cell>
          <cell r="D33" t="str">
            <v>G0000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</v>
          </cell>
          <cell r="B34" t="str">
            <v>Honduras</v>
          </cell>
          <cell r="C34" t="str">
            <v>A00B000C00D00E000F00</v>
          </cell>
          <cell r="D34" t="str">
            <v>G0000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>
            <v>3</v>
          </cell>
          <cell r="B35" t="str">
            <v>Spanje</v>
          </cell>
          <cell r="C35" t="str">
            <v>A00B000C00D00E000F00</v>
          </cell>
          <cell r="D35" t="str">
            <v>G0000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4</v>
          </cell>
          <cell r="B36" t="str">
            <v>Zwitserland</v>
          </cell>
          <cell r="C36" t="str">
            <v>A00B000C00D00E000F00</v>
          </cell>
          <cell r="D36" t="str">
            <v>G0000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EDAB-DE22-4BF1-B336-D66FCD713FF1}">
  <dimension ref="B3:HK30"/>
  <sheetViews>
    <sheetView workbookViewId="0">
      <pane xSplit="9" topLeftCell="BH1" activePane="topRight" state="frozen"/>
      <selection pane="topRight" activeCell="E28" sqref="E28"/>
    </sheetView>
  </sheetViews>
  <sheetFormatPr defaultRowHeight="12.75" x14ac:dyDescent="0.2"/>
  <cols>
    <col min="2" max="2" width="10.625" bestFit="1" customWidth="1"/>
    <col min="3" max="3" width="15.5" bestFit="1" customWidth="1"/>
    <col min="4" max="4" width="1.5" bestFit="1" customWidth="1"/>
    <col min="5" max="5" width="15.5" bestFit="1" customWidth="1"/>
    <col min="6" max="6" width="3.125" customWidth="1"/>
    <col min="7" max="7" width="1.625" customWidth="1"/>
    <col min="8" max="8" width="3.125" customWidth="1"/>
    <col min="9" max="9" width="3.75" bestFit="1" customWidth="1"/>
    <col min="10" max="10" width="3.625" customWidth="1"/>
    <col min="11" max="11" width="2.125" customWidth="1"/>
    <col min="12" max="12" width="3.625" customWidth="1"/>
    <col min="13" max="13" width="3.75" bestFit="1" customWidth="1"/>
    <col min="14" max="14" width="3.125" customWidth="1"/>
    <col min="15" max="15" width="3.625" customWidth="1"/>
    <col min="16" max="16" width="2.125" customWidth="1"/>
    <col min="17" max="17" width="3.625" customWidth="1"/>
    <col min="18" max="18" width="3.75" bestFit="1" customWidth="1"/>
    <col min="19" max="19" width="3.125" bestFit="1" customWidth="1"/>
    <col min="20" max="20" width="3.625" customWidth="1"/>
    <col min="21" max="21" width="2.125" customWidth="1"/>
    <col min="22" max="22" width="3.625" customWidth="1"/>
    <col min="23" max="23" width="3.75" bestFit="1" customWidth="1"/>
    <col min="24" max="24" width="3.125" bestFit="1" customWidth="1"/>
    <col min="25" max="25" width="3.625" customWidth="1"/>
    <col min="26" max="26" width="2.125" customWidth="1"/>
    <col min="27" max="27" width="3.625" customWidth="1"/>
    <col min="28" max="28" width="3.75" bestFit="1" customWidth="1"/>
    <col min="29" max="29" width="3.125" bestFit="1" customWidth="1"/>
    <col min="30" max="30" width="3.625" customWidth="1"/>
    <col min="31" max="31" width="2.125" customWidth="1"/>
    <col min="32" max="32" width="3.625" customWidth="1"/>
    <col min="33" max="33" width="3.75" bestFit="1" customWidth="1"/>
    <col min="34" max="34" width="3.125" bestFit="1" customWidth="1"/>
    <col min="35" max="35" width="3.625" customWidth="1"/>
    <col min="36" max="36" width="2.125" customWidth="1"/>
    <col min="37" max="37" width="3.625" customWidth="1"/>
    <col min="38" max="38" width="3.75" bestFit="1" customWidth="1"/>
    <col min="39" max="39" width="3.125" bestFit="1" customWidth="1"/>
    <col min="40" max="40" width="3.625" customWidth="1"/>
    <col min="41" max="41" width="2.125" customWidth="1"/>
    <col min="42" max="42" width="3.625" customWidth="1"/>
    <col min="43" max="43" width="3.75" bestFit="1" customWidth="1"/>
    <col min="44" max="44" width="3.125" bestFit="1" customWidth="1"/>
    <col min="45" max="45" width="3.625" customWidth="1"/>
    <col min="46" max="46" width="2.125" customWidth="1"/>
    <col min="47" max="47" width="3.625" customWidth="1"/>
    <col min="48" max="48" width="3.75" bestFit="1" customWidth="1"/>
    <col min="49" max="49" width="3.125" bestFit="1" customWidth="1"/>
    <col min="50" max="50" width="3.625" customWidth="1"/>
    <col min="51" max="51" width="2.125" customWidth="1"/>
    <col min="52" max="52" width="3.625" customWidth="1"/>
    <col min="53" max="53" width="3.75" bestFit="1" customWidth="1"/>
    <col min="54" max="54" width="3.125" bestFit="1" customWidth="1"/>
    <col min="55" max="55" width="3.625" customWidth="1"/>
    <col min="56" max="56" width="2.125" customWidth="1"/>
    <col min="57" max="57" width="3.625" customWidth="1"/>
    <col min="58" max="58" width="3.75" bestFit="1" customWidth="1"/>
    <col min="59" max="59" width="3.125" bestFit="1" customWidth="1"/>
    <col min="60" max="60" width="3.625" customWidth="1"/>
    <col min="61" max="61" width="2.125" customWidth="1"/>
    <col min="62" max="62" width="3.625" customWidth="1"/>
    <col min="63" max="63" width="3.75" bestFit="1" customWidth="1"/>
    <col min="64" max="64" width="3.125" bestFit="1" customWidth="1"/>
    <col min="65" max="65" width="3.625" customWidth="1"/>
    <col min="66" max="66" width="2.125" customWidth="1"/>
    <col min="67" max="67" width="3.625" customWidth="1"/>
    <col min="68" max="68" width="3.75" bestFit="1" customWidth="1"/>
    <col min="69" max="69" width="3.125" bestFit="1" customWidth="1"/>
    <col min="70" max="70" width="3.625" customWidth="1"/>
    <col min="71" max="71" width="2.125" customWidth="1"/>
    <col min="72" max="72" width="3.625" customWidth="1"/>
    <col min="73" max="73" width="3.75" bestFit="1" customWidth="1"/>
    <col min="74" max="74" width="3.125" bestFit="1" customWidth="1"/>
    <col min="75" max="75" width="3.625" customWidth="1"/>
    <col min="76" max="76" width="2.125" customWidth="1"/>
    <col min="77" max="77" width="3.625" customWidth="1"/>
    <col min="78" max="78" width="3.75" bestFit="1" customWidth="1"/>
    <col min="79" max="79" width="3.125" bestFit="1" customWidth="1"/>
    <col min="80" max="80" width="3.625" customWidth="1"/>
    <col min="81" max="81" width="2.125" customWidth="1"/>
    <col min="82" max="82" width="3.625" customWidth="1"/>
    <col min="83" max="83" width="3.75" bestFit="1" customWidth="1"/>
    <col min="84" max="84" width="3.125" bestFit="1" customWidth="1"/>
    <col min="85" max="85" width="3.625" customWidth="1"/>
    <col min="86" max="86" width="2.125" customWidth="1"/>
    <col min="87" max="87" width="3.625" customWidth="1"/>
    <col min="88" max="88" width="3.75" bestFit="1" customWidth="1"/>
    <col min="89" max="89" width="3.125" bestFit="1" customWidth="1"/>
    <col min="90" max="90" width="3.625" customWidth="1"/>
    <col min="91" max="91" width="2.125" customWidth="1"/>
    <col min="92" max="92" width="3.625" customWidth="1"/>
    <col min="93" max="93" width="3.75" bestFit="1" customWidth="1"/>
    <col min="94" max="94" width="3.125" bestFit="1" customWidth="1"/>
    <col min="95" max="95" width="3.625" customWidth="1"/>
    <col min="96" max="96" width="2.125" customWidth="1"/>
    <col min="97" max="97" width="3.625" customWidth="1"/>
    <col min="98" max="98" width="3.75" bestFit="1" customWidth="1"/>
    <col min="99" max="99" width="3.125" bestFit="1" customWidth="1"/>
    <col min="100" max="100" width="3.625" customWidth="1"/>
    <col min="101" max="101" width="2.125" customWidth="1"/>
    <col min="102" max="102" width="3.625" customWidth="1"/>
    <col min="103" max="103" width="3.75" bestFit="1" customWidth="1"/>
    <col min="104" max="104" width="3.125" bestFit="1" customWidth="1"/>
    <col min="105" max="105" width="3.625" customWidth="1"/>
    <col min="106" max="106" width="2.125" customWidth="1"/>
    <col min="107" max="107" width="3.625" customWidth="1"/>
    <col min="108" max="108" width="3.75" bestFit="1" customWidth="1"/>
    <col min="109" max="109" width="3.125" bestFit="1" customWidth="1"/>
    <col min="110" max="110" width="3.625" customWidth="1"/>
    <col min="111" max="111" width="2.125" customWidth="1"/>
    <col min="112" max="112" width="3.625" customWidth="1"/>
    <col min="113" max="113" width="3.75" bestFit="1" customWidth="1"/>
    <col min="114" max="114" width="3.125" bestFit="1" customWidth="1"/>
    <col min="115" max="115" width="3.625" customWidth="1"/>
    <col min="116" max="116" width="2.125" customWidth="1"/>
    <col min="117" max="117" width="3.625" customWidth="1"/>
    <col min="118" max="118" width="3.75" bestFit="1" customWidth="1"/>
    <col min="119" max="119" width="3.125" bestFit="1" customWidth="1"/>
    <col min="120" max="120" width="3.625" customWidth="1"/>
    <col min="121" max="121" width="2.125" customWidth="1"/>
    <col min="122" max="122" width="3.625" customWidth="1"/>
    <col min="123" max="123" width="3.75" bestFit="1" customWidth="1"/>
    <col min="124" max="124" width="3.125" bestFit="1" customWidth="1"/>
    <col min="125" max="125" width="3.625" customWidth="1"/>
    <col min="126" max="126" width="2.125" customWidth="1"/>
    <col min="127" max="127" width="3.625" customWidth="1"/>
    <col min="128" max="128" width="3.75" bestFit="1" customWidth="1"/>
    <col min="129" max="129" width="3.125" bestFit="1" customWidth="1"/>
    <col min="130" max="130" width="3.625" customWidth="1"/>
    <col min="131" max="131" width="2.125" customWidth="1"/>
    <col min="132" max="132" width="3.625" customWidth="1"/>
    <col min="133" max="133" width="3.75" bestFit="1" customWidth="1"/>
    <col min="134" max="134" width="3.125" bestFit="1" customWidth="1"/>
    <col min="135" max="135" width="3.625" customWidth="1"/>
    <col min="136" max="136" width="2.125" customWidth="1"/>
    <col min="137" max="137" width="3.625" customWidth="1"/>
    <col min="138" max="138" width="3.75" bestFit="1" customWidth="1"/>
    <col min="139" max="139" width="3.125" bestFit="1" customWidth="1"/>
    <col min="140" max="140" width="3.625" customWidth="1"/>
    <col min="141" max="141" width="2.125" customWidth="1"/>
    <col min="142" max="142" width="3.625" customWidth="1"/>
    <col min="143" max="143" width="3.75" bestFit="1" customWidth="1"/>
    <col min="144" max="144" width="3.125" bestFit="1" customWidth="1"/>
    <col min="145" max="145" width="3.625" customWidth="1"/>
    <col min="146" max="146" width="2.125" customWidth="1"/>
    <col min="147" max="147" width="3.625" customWidth="1"/>
    <col min="148" max="148" width="3.75" bestFit="1" customWidth="1"/>
    <col min="149" max="149" width="3.125" bestFit="1" customWidth="1"/>
    <col min="150" max="150" width="3.625" customWidth="1"/>
    <col min="151" max="151" width="2.125" customWidth="1"/>
    <col min="152" max="152" width="3.625" customWidth="1"/>
    <col min="153" max="153" width="3.75" bestFit="1" customWidth="1"/>
    <col min="154" max="154" width="3.125" bestFit="1" customWidth="1"/>
    <col min="155" max="155" width="3.625" customWidth="1"/>
    <col min="156" max="156" width="2.125" customWidth="1"/>
    <col min="157" max="157" width="3.625" customWidth="1"/>
    <col min="158" max="158" width="3.75" bestFit="1" customWidth="1"/>
    <col min="159" max="159" width="3.125" bestFit="1" customWidth="1"/>
    <col min="160" max="160" width="3.625" customWidth="1"/>
    <col min="161" max="161" width="2.125" customWidth="1"/>
    <col min="162" max="162" width="3.625" customWidth="1"/>
    <col min="163" max="163" width="3.75" bestFit="1" customWidth="1"/>
    <col min="164" max="164" width="3.125" bestFit="1" customWidth="1"/>
    <col min="165" max="165" width="3.625" customWidth="1"/>
    <col min="166" max="166" width="2.125" customWidth="1"/>
    <col min="167" max="167" width="3.625" customWidth="1"/>
    <col min="168" max="168" width="3.75" bestFit="1" customWidth="1"/>
    <col min="169" max="169" width="3.125" bestFit="1" customWidth="1"/>
    <col min="170" max="170" width="3.625" customWidth="1"/>
    <col min="171" max="171" width="2.125" customWidth="1"/>
    <col min="172" max="172" width="3.625" customWidth="1"/>
    <col min="173" max="173" width="3.75" bestFit="1" customWidth="1"/>
    <col min="174" max="174" width="3.125" bestFit="1" customWidth="1"/>
    <col min="175" max="175" width="3.625" customWidth="1"/>
    <col min="176" max="176" width="2.125" customWidth="1"/>
    <col min="177" max="177" width="3.625" customWidth="1"/>
    <col min="178" max="178" width="3.75" bestFit="1" customWidth="1"/>
    <col min="179" max="179" width="3.125" bestFit="1" customWidth="1"/>
    <col min="180" max="180" width="3.625" customWidth="1"/>
    <col min="181" max="181" width="2.125" customWidth="1"/>
    <col min="182" max="182" width="3.625" customWidth="1"/>
    <col min="183" max="183" width="3.75" bestFit="1" customWidth="1"/>
    <col min="184" max="184" width="3.125" bestFit="1" customWidth="1"/>
    <col min="185" max="185" width="3.625" customWidth="1"/>
    <col min="186" max="186" width="2.125" customWidth="1"/>
    <col min="187" max="187" width="3.625" customWidth="1"/>
    <col min="188" max="188" width="3.75" bestFit="1" customWidth="1"/>
    <col min="189" max="189" width="3.125" bestFit="1" customWidth="1"/>
    <col min="190" max="190" width="3.625" customWidth="1"/>
    <col min="191" max="191" width="2.125" customWidth="1"/>
    <col min="192" max="192" width="3.625" customWidth="1"/>
    <col min="193" max="193" width="3.75" bestFit="1" customWidth="1"/>
    <col min="194" max="194" width="3.125" bestFit="1" customWidth="1"/>
    <col min="195" max="195" width="3.625" customWidth="1"/>
    <col min="196" max="196" width="2.125" customWidth="1"/>
    <col min="197" max="197" width="3.625" customWidth="1"/>
    <col min="198" max="198" width="3.75" bestFit="1" customWidth="1"/>
    <col min="199" max="199" width="3.125" bestFit="1" customWidth="1"/>
    <col min="200" max="200" width="3.625" customWidth="1"/>
    <col min="201" max="201" width="2.125" customWidth="1"/>
    <col min="202" max="202" width="3.625" customWidth="1"/>
    <col min="203" max="203" width="3.75" bestFit="1" customWidth="1"/>
    <col min="204" max="204" width="3.125" bestFit="1" customWidth="1"/>
    <col min="205" max="205" width="3.625" customWidth="1"/>
    <col min="206" max="206" width="2.125" customWidth="1"/>
    <col min="207" max="207" width="3.625" customWidth="1"/>
    <col min="208" max="208" width="3.75" bestFit="1" customWidth="1"/>
    <col min="209" max="209" width="3.125" bestFit="1" customWidth="1"/>
    <col min="210" max="210" width="3.625" customWidth="1"/>
    <col min="211" max="211" width="2.125" customWidth="1"/>
    <col min="212" max="212" width="3.625" customWidth="1"/>
    <col min="213" max="213" width="3.75" bestFit="1" customWidth="1"/>
    <col min="214" max="214" width="3.125" bestFit="1" customWidth="1"/>
    <col min="215" max="215" width="3.625" customWidth="1"/>
    <col min="216" max="216" width="2.125" customWidth="1"/>
    <col min="217" max="217" width="3.625" customWidth="1"/>
    <col min="218" max="218" width="3.75" bestFit="1" customWidth="1"/>
    <col min="219" max="219" width="3.125" bestFit="1" customWidth="1"/>
  </cols>
  <sheetData>
    <row r="3" spans="2:219" ht="25.15" customHeight="1" x14ac:dyDescent="0.2">
      <c r="J3" s="66" t="s">
        <v>17</v>
      </c>
      <c r="K3" s="66"/>
      <c r="L3" s="66"/>
      <c r="M3" s="66"/>
      <c r="N3" s="66"/>
      <c r="O3" s="66" t="s">
        <v>18</v>
      </c>
      <c r="P3" s="66"/>
      <c r="Q3" s="66"/>
      <c r="R3" s="66"/>
      <c r="S3" s="66"/>
      <c r="T3" s="66" t="s">
        <v>19</v>
      </c>
      <c r="U3" s="66"/>
      <c r="V3" s="66"/>
      <c r="W3" s="66"/>
      <c r="X3" s="66"/>
      <c r="Y3" s="66" t="s">
        <v>20</v>
      </c>
      <c r="Z3" s="66"/>
      <c r="AA3" s="66"/>
      <c r="AB3" s="66"/>
      <c r="AC3" s="66"/>
      <c r="AD3" s="66" t="s">
        <v>24</v>
      </c>
      <c r="AE3" s="66"/>
      <c r="AF3" s="66"/>
      <c r="AG3" s="66"/>
      <c r="AH3" s="66"/>
      <c r="AI3" s="66" t="s">
        <v>25</v>
      </c>
      <c r="AJ3" s="66"/>
      <c r="AK3" s="66"/>
      <c r="AL3" s="66"/>
      <c r="AM3" s="66"/>
      <c r="AN3" s="66" t="s">
        <v>26</v>
      </c>
      <c r="AO3" s="66"/>
      <c r="AP3" s="66"/>
      <c r="AQ3" s="66"/>
      <c r="AR3" s="66"/>
      <c r="AS3" s="66" t="s">
        <v>27</v>
      </c>
      <c r="AT3" s="66"/>
      <c r="AU3" s="66"/>
      <c r="AV3" s="66"/>
      <c r="AW3" s="66"/>
      <c r="AX3" s="66" t="s">
        <v>28</v>
      </c>
      <c r="AY3" s="66"/>
      <c r="AZ3" s="66"/>
      <c r="BA3" s="66"/>
      <c r="BB3" s="66"/>
      <c r="BC3" s="66" t="s">
        <v>29</v>
      </c>
      <c r="BD3" s="66"/>
      <c r="BE3" s="66"/>
      <c r="BF3" s="66"/>
      <c r="BG3" s="66"/>
      <c r="BH3" s="66" t="s">
        <v>30</v>
      </c>
      <c r="BI3" s="66"/>
      <c r="BJ3" s="66"/>
      <c r="BK3" s="66"/>
      <c r="BL3" s="66"/>
      <c r="BM3" s="66" t="s">
        <v>31</v>
      </c>
      <c r="BN3" s="66"/>
      <c r="BO3" s="66"/>
      <c r="BP3" s="66"/>
      <c r="BQ3" s="66"/>
      <c r="BR3" s="66" t="s">
        <v>32</v>
      </c>
      <c r="BS3" s="66"/>
      <c r="BT3" s="66"/>
      <c r="BU3" s="66"/>
      <c r="BV3" s="66"/>
      <c r="BW3" s="66" t="s">
        <v>33</v>
      </c>
      <c r="BX3" s="66"/>
      <c r="BY3" s="66"/>
      <c r="BZ3" s="66"/>
      <c r="CA3" s="66"/>
      <c r="CB3" s="66" t="s">
        <v>34</v>
      </c>
      <c r="CC3" s="66"/>
      <c r="CD3" s="66"/>
      <c r="CE3" s="66"/>
      <c r="CF3" s="66"/>
      <c r="CG3" s="66" t="s">
        <v>35</v>
      </c>
      <c r="CH3" s="66"/>
      <c r="CI3" s="66"/>
      <c r="CJ3" s="66"/>
      <c r="CK3" s="66"/>
      <c r="CL3" s="66" t="s">
        <v>36</v>
      </c>
      <c r="CM3" s="66"/>
      <c r="CN3" s="66"/>
      <c r="CO3" s="66"/>
      <c r="CP3" s="66"/>
      <c r="CQ3" s="66" t="s">
        <v>45</v>
      </c>
      <c r="CR3" s="66"/>
      <c r="CS3" s="66"/>
      <c r="CT3" s="66"/>
      <c r="CU3" s="66"/>
      <c r="CV3" s="66" t="s">
        <v>37</v>
      </c>
      <c r="CW3" s="66"/>
      <c r="CX3" s="66"/>
      <c r="CY3" s="66"/>
      <c r="CZ3" s="66"/>
      <c r="DA3" s="66" t="s">
        <v>38</v>
      </c>
      <c r="DB3" s="66"/>
      <c r="DC3" s="66"/>
      <c r="DD3" s="66"/>
      <c r="DE3" s="66"/>
      <c r="DF3" s="66" t="s">
        <v>39</v>
      </c>
      <c r="DG3" s="66"/>
      <c r="DH3" s="66"/>
      <c r="DI3" s="66"/>
      <c r="DJ3" s="66"/>
      <c r="DK3" s="66" t="s">
        <v>40</v>
      </c>
      <c r="DL3" s="66"/>
      <c r="DM3" s="66"/>
      <c r="DN3" s="66"/>
      <c r="DO3" s="66"/>
      <c r="DP3" s="66" t="s">
        <v>47</v>
      </c>
      <c r="DQ3" s="66"/>
      <c r="DR3" s="66"/>
      <c r="DS3" s="66"/>
      <c r="DT3" s="66"/>
      <c r="DU3" s="66" t="s">
        <v>41</v>
      </c>
      <c r="DV3" s="66"/>
      <c r="DW3" s="66"/>
      <c r="DX3" s="66"/>
      <c r="DY3" s="66"/>
      <c r="DZ3" s="66" t="s">
        <v>42</v>
      </c>
      <c r="EA3" s="66"/>
      <c r="EB3" s="66"/>
      <c r="EC3" s="66"/>
      <c r="ED3" s="66"/>
      <c r="EE3" s="66" t="s">
        <v>43</v>
      </c>
      <c r="EF3" s="66"/>
      <c r="EG3" s="66"/>
      <c r="EH3" s="66"/>
      <c r="EI3" s="66"/>
      <c r="EJ3" s="66" t="s">
        <v>44</v>
      </c>
      <c r="EK3" s="66"/>
      <c r="EL3" s="66"/>
      <c r="EM3" s="66"/>
      <c r="EN3" s="66"/>
      <c r="EO3" s="66" t="s">
        <v>46</v>
      </c>
      <c r="EP3" s="66"/>
      <c r="EQ3" s="66"/>
      <c r="ER3" s="66"/>
      <c r="ES3" s="66"/>
      <c r="ET3" s="66" t="s">
        <v>48</v>
      </c>
      <c r="EU3" s="66"/>
      <c r="EV3" s="66"/>
      <c r="EW3" s="66"/>
      <c r="EX3" s="66"/>
      <c r="EY3" s="66" t="s">
        <v>49</v>
      </c>
      <c r="EZ3" s="66"/>
      <c r="FA3" s="66"/>
      <c r="FB3" s="66"/>
      <c r="FC3" s="66"/>
      <c r="FD3" s="66" t="s">
        <v>50</v>
      </c>
      <c r="FE3" s="66"/>
      <c r="FF3" s="66"/>
      <c r="FG3" s="66"/>
      <c r="FH3" s="66"/>
      <c r="FI3" s="66" t="s">
        <v>51</v>
      </c>
      <c r="FJ3" s="66"/>
      <c r="FK3" s="66"/>
      <c r="FL3" s="66"/>
      <c r="FM3" s="66"/>
      <c r="FN3" s="66" t="s">
        <v>52</v>
      </c>
      <c r="FO3" s="66"/>
      <c r="FP3" s="66"/>
      <c r="FQ3" s="66"/>
      <c r="FR3" s="66"/>
      <c r="FS3" s="66" t="s">
        <v>53</v>
      </c>
      <c r="FT3" s="66"/>
      <c r="FU3" s="66"/>
      <c r="FV3" s="66"/>
      <c r="FW3" s="66"/>
      <c r="FX3" s="66" t="s">
        <v>54</v>
      </c>
      <c r="FY3" s="66"/>
      <c r="FZ3" s="66"/>
      <c r="GA3" s="66"/>
      <c r="GB3" s="66"/>
      <c r="GC3" s="66" t="s">
        <v>55</v>
      </c>
      <c r="GD3" s="66"/>
      <c r="GE3" s="66"/>
      <c r="GF3" s="66"/>
      <c r="GG3" s="66"/>
      <c r="GH3" s="66" t="s">
        <v>56</v>
      </c>
      <c r="GI3" s="66"/>
      <c r="GJ3" s="66"/>
      <c r="GK3" s="66"/>
      <c r="GL3" s="66"/>
      <c r="GM3" s="66" t="s">
        <v>57</v>
      </c>
      <c r="GN3" s="66"/>
      <c r="GO3" s="66"/>
      <c r="GP3" s="66"/>
      <c r="GQ3" s="66"/>
      <c r="GR3" s="66" t="s">
        <v>58</v>
      </c>
      <c r="GS3" s="66"/>
      <c r="GT3" s="66"/>
      <c r="GU3" s="66"/>
      <c r="GV3" s="66"/>
      <c r="GW3" s="66" t="s">
        <v>59</v>
      </c>
      <c r="GX3" s="66"/>
      <c r="GY3" s="66"/>
      <c r="GZ3" s="66"/>
      <c r="HA3" s="66"/>
      <c r="HB3" s="66" t="s">
        <v>60</v>
      </c>
      <c r="HC3" s="66"/>
      <c r="HD3" s="66"/>
      <c r="HE3" s="66"/>
      <c r="HF3" s="66"/>
      <c r="HG3" s="66" t="s">
        <v>61</v>
      </c>
      <c r="HH3" s="66"/>
      <c r="HI3" s="66"/>
      <c r="HJ3" s="66"/>
      <c r="HK3" s="66"/>
    </row>
    <row r="4" spans="2:219" ht="14.45" customHeight="1" thickBot="1" x14ac:dyDescent="0.25">
      <c r="F4" s="64" t="s">
        <v>16</v>
      </c>
      <c r="G4" s="65"/>
      <c r="H4" s="65"/>
      <c r="I4" s="28" t="s">
        <v>13</v>
      </c>
      <c r="J4" s="64" t="s">
        <v>15</v>
      </c>
      <c r="K4" s="65"/>
      <c r="L4" s="65"/>
      <c r="M4" s="27" t="s">
        <v>13</v>
      </c>
      <c r="N4" s="28" t="s">
        <v>14</v>
      </c>
      <c r="O4" s="64" t="s">
        <v>15</v>
      </c>
      <c r="P4" s="65"/>
      <c r="Q4" s="65"/>
      <c r="R4" s="27" t="s">
        <v>13</v>
      </c>
      <c r="S4" s="28" t="s">
        <v>14</v>
      </c>
      <c r="T4" s="64" t="s">
        <v>15</v>
      </c>
      <c r="U4" s="65"/>
      <c r="V4" s="65"/>
      <c r="W4" s="27" t="s">
        <v>13</v>
      </c>
      <c r="X4" s="28" t="s">
        <v>14</v>
      </c>
      <c r="Y4" s="64" t="s">
        <v>15</v>
      </c>
      <c r="Z4" s="65"/>
      <c r="AA4" s="65"/>
      <c r="AB4" s="27" t="s">
        <v>13</v>
      </c>
      <c r="AC4" s="28" t="s">
        <v>14</v>
      </c>
      <c r="AD4" s="64" t="s">
        <v>15</v>
      </c>
      <c r="AE4" s="65"/>
      <c r="AF4" s="65"/>
      <c r="AG4" s="27" t="s">
        <v>13</v>
      </c>
      <c r="AH4" s="28" t="s">
        <v>14</v>
      </c>
      <c r="AI4" s="64" t="s">
        <v>15</v>
      </c>
      <c r="AJ4" s="65"/>
      <c r="AK4" s="65"/>
      <c r="AL4" s="27" t="s">
        <v>13</v>
      </c>
      <c r="AM4" s="28" t="s">
        <v>14</v>
      </c>
      <c r="AN4" s="64" t="s">
        <v>15</v>
      </c>
      <c r="AO4" s="65"/>
      <c r="AP4" s="65"/>
      <c r="AQ4" s="27" t="s">
        <v>13</v>
      </c>
      <c r="AR4" s="28" t="s">
        <v>14</v>
      </c>
      <c r="AS4" s="64" t="s">
        <v>15</v>
      </c>
      <c r="AT4" s="65"/>
      <c r="AU4" s="65"/>
      <c r="AV4" s="27" t="s">
        <v>13</v>
      </c>
      <c r="AW4" s="28" t="s">
        <v>14</v>
      </c>
      <c r="AX4" s="64" t="s">
        <v>15</v>
      </c>
      <c r="AY4" s="65"/>
      <c r="AZ4" s="65"/>
      <c r="BA4" s="27" t="s">
        <v>13</v>
      </c>
      <c r="BB4" s="28" t="s">
        <v>14</v>
      </c>
      <c r="BC4" s="64" t="s">
        <v>15</v>
      </c>
      <c r="BD4" s="65"/>
      <c r="BE4" s="65"/>
      <c r="BF4" s="27" t="s">
        <v>13</v>
      </c>
      <c r="BG4" s="28" t="s">
        <v>14</v>
      </c>
      <c r="BH4" s="64" t="s">
        <v>15</v>
      </c>
      <c r="BI4" s="65"/>
      <c r="BJ4" s="65"/>
      <c r="BK4" s="27" t="s">
        <v>13</v>
      </c>
      <c r="BL4" s="28" t="s">
        <v>14</v>
      </c>
      <c r="BM4" s="64" t="s">
        <v>15</v>
      </c>
      <c r="BN4" s="65"/>
      <c r="BO4" s="65"/>
      <c r="BP4" s="27" t="s">
        <v>13</v>
      </c>
      <c r="BQ4" s="28" t="s">
        <v>14</v>
      </c>
      <c r="BR4" s="64" t="s">
        <v>15</v>
      </c>
      <c r="BS4" s="65"/>
      <c r="BT4" s="65"/>
      <c r="BU4" s="27" t="s">
        <v>13</v>
      </c>
      <c r="BV4" s="28" t="s">
        <v>14</v>
      </c>
      <c r="BW4" s="64" t="s">
        <v>15</v>
      </c>
      <c r="BX4" s="65"/>
      <c r="BY4" s="65"/>
      <c r="BZ4" s="27" t="s">
        <v>13</v>
      </c>
      <c r="CA4" s="28" t="s">
        <v>14</v>
      </c>
      <c r="CB4" s="64" t="s">
        <v>15</v>
      </c>
      <c r="CC4" s="65"/>
      <c r="CD4" s="65"/>
      <c r="CE4" s="27" t="s">
        <v>13</v>
      </c>
      <c r="CF4" s="28" t="s">
        <v>14</v>
      </c>
      <c r="CG4" s="64" t="s">
        <v>15</v>
      </c>
      <c r="CH4" s="65"/>
      <c r="CI4" s="65"/>
      <c r="CJ4" s="27" t="s">
        <v>13</v>
      </c>
      <c r="CK4" s="28" t="s">
        <v>14</v>
      </c>
      <c r="CL4" s="64" t="s">
        <v>15</v>
      </c>
      <c r="CM4" s="65"/>
      <c r="CN4" s="65"/>
      <c r="CO4" s="27" t="s">
        <v>13</v>
      </c>
      <c r="CP4" s="28" t="s">
        <v>14</v>
      </c>
      <c r="CQ4" s="64" t="s">
        <v>15</v>
      </c>
      <c r="CR4" s="65"/>
      <c r="CS4" s="65"/>
      <c r="CT4" s="27" t="s">
        <v>13</v>
      </c>
      <c r="CU4" s="28" t="s">
        <v>14</v>
      </c>
      <c r="CV4" s="64" t="s">
        <v>15</v>
      </c>
      <c r="CW4" s="65"/>
      <c r="CX4" s="65"/>
      <c r="CY4" s="27" t="s">
        <v>13</v>
      </c>
      <c r="CZ4" s="28" t="s">
        <v>14</v>
      </c>
      <c r="DA4" s="64" t="s">
        <v>15</v>
      </c>
      <c r="DB4" s="65"/>
      <c r="DC4" s="65"/>
      <c r="DD4" s="27" t="s">
        <v>13</v>
      </c>
      <c r="DE4" s="28" t="s">
        <v>14</v>
      </c>
      <c r="DF4" s="64" t="s">
        <v>15</v>
      </c>
      <c r="DG4" s="65"/>
      <c r="DH4" s="65"/>
      <c r="DI4" s="27" t="s">
        <v>13</v>
      </c>
      <c r="DJ4" s="28" t="s">
        <v>14</v>
      </c>
      <c r="DK4" s="64" t="s">
        <v>15</v>
      </c>
      <c r="DL4" s="65"/>
      <c r="DM4" s="65"/>
      <c r="DN4" s="27" t="s">
        <v>13</v>
      </c>
      <c r="DO4" s="28" t="s">
        <v>14</v>
      </c>
      <c r="DP4" s="64" t="s">
        <v>15</v>
      </c>
      <c r="DQ4" s="65"/>
      <c r="DR4" s="65"/>
      <c r="DS4" s="27" t="s">
        <v>13</v>
      </c>
      <c r="DT4" s="28" t="s">
        <v>14</v>
      </c>
      <c r="DU4" s="64" t="s">
        <v>15</v>
      </c>
      <c r="DV4" s="65"/>
      <c r="DW4" s="65"/>
      <c r="DX4" s="27" t="s">
        <v>13</v>
      </c>
      <c r="DY4" s="28" t="s">
        <v>14</v>
      </c>
      <c r="DZ4" s="64" t="s">
        <v>15</v>
      </c>
      <c r="EA4" s="65"/>
      <c r="EB4" s="65"/>
      <c r="EC4" s="27" t="s">
        <v>13</v>
      </c>
      <c r="ED4" s="28" t="s">
        <v>14</v>
      </c>
      <c r="EE4" s="64" t="s">
        <v>15</v>
      </c>
      <c r="EF4" s="65"/>
      <c r="EG4" s="65"/>
      <c r="EH4" s="27" t="s">
        <v>13</v>
      </c>
      <c r="EI4" s="28" t="s">
        <v>14</v>
      </c>
      <c r="EJ4" s="64" t="s">
        <v>15</v>
      </c>
      <c r="EK4" s="65"/>
      <c r="EL4" s="65"/>
      <c r="EM4" s="27" t="s">
        <v>13</v>
      </c>
      <c r="EN4" s="28" t="s">
        <v>14</v>
      </c>
      <c r="EO4" s="64" t="s">
        <v>15</v>
      </c>
      <c r="EP4" s="65"/>
      <c r="EQ4" s="65"/>
      <c r="ER4" s="27" t="s">
        <v>13</v>
      </c>
      <c r="ES4" s="28" t="s">
        <v>14</v>
      </c>
      <c r="ET4" s="64" t="s">
        <v>15</v>
      </c>
      <c r="EU4" s="65"/>
      <c r="EV4" s="65"/>
      <c r="EW4" s="27" t="s">
        <v>13</v>
      </c>
      <c r="EX4" s="28" t="s">
        <v>14</v>
      </c>
      <c r="EY4" s="64" t="s">
        <v>15</v>
      </c>
      <c r="EZ4" s="65"/>
      <c r="FA4" s="65"/>
      <c r="FB4" s="27" t="s">
        <v>13</v>
      </c>
      <c r="FC4" s="28" t="s">
        <v>14</v>
      </c>
      <c r="FD4" s="64" t="s">
        <v>15</v>
      </c>
      <c r="FE4" s="65"/>
      <c r="FF4" s="65"/>
      <c r="FG4" s="27" t="s">
        <v>13</v>
      </c>
      <c r="FH4" s="28" t="s">
        <v>14</v>
      </c>
      <c r="FI4" s="64" t="s">
        <v>15</v>
      </c>
      <c r="FJ4" s="65"/>
      <c r="FK4" s="65"/>
      <c r="FL4" s="27" t="s">
        <v>13</v>
      </c>
      <c r="FM4" s="28" t="s">
        <v>14</v>
      </c>
      <c r="FN4" s="64" t="s">
        <v>15</v>
      </c>
      <c r="FO4" s="65"/>
      <c r="FP4" s="65"/>
      <c r="FQ4" s="27" t="s">
        <v>13</v>
      </c>
      <c r="FR4" s="28" t="s">
        <v>14</v>
      </c>
      <c r="FS4" s="64" t="s">
        <v>15</v>
      </c>
      <c r="FT4" s="65"/>
      <c r="FU4" s="65"/>
      <c r="FV4" s="27" t="s">
        <v>13</v>
      </c>
      <c r="FW4" s="28" t="s">
        <v>14</v>
      </c>
      <c r="FX4" s="64" t="s">
        <v>15</v>
      </c>
      <c r="FY4" s="65"/>
      <c r="FZ4" s="65"/>
      <c r="GA4" s="27" t="s">
        <v>13</v>
      </c>
      <c r="GB4" s="28" t="s">
        <v>14</v>
      </c>
      <c r="GC4" s="64" t="s">
        <v>15</v>
      </c>
      <c r="GD4" s="65"/>
      <c r="GE4" s="65"/>
      <c r="GF4" s="27" t="s">
        <v>13</v>
      </c>
      <c r="GG4" s="28" t="s">
        <v>14</v>
      </c>
      <c r="GH4" s="64" t="s">
        <v>15</v>
      </c>
      <c r="GI4" s="65"/>
      <c r="GJ4" s="65"/>
      <c r="GK4" s="27" t="s">
        <v>13</v>
      </c>
      <c r="GL4" s="28" t="s">
        <v>14</v>
      </c>
      <c r="GM4" s="64" t="s">
        <v>15</v>
      </c>
      <c r="GN4" s="65"/>
      <c r="GO4" s="65"/>
      <c r="GP4" s="27" t="s">
        <v>13</v>
      </c>
      <c r="GQ4" s="28" t="s">
        <v>14</v>
      </c>
      <c r="GR4" s="64" t="s">
        <v>15</v>
      </c>
      <c r="GS4" s="65"/>
      <c r="GT4" s="65"/>
      <c r="GU4" s="27" t="s">
        <v>13</v>
      </c>
      <c r="GV4" s="28" t="s">
        <v>14</v>
      </c>
      <c r="GW4" s="64" t="s">
        <v>15</v>
      </c>
      <c r="GX4" s="65"/>
      <c r="GY4" s="65"/>
      <c r="GZ4" s="27" t="s">
        <v>13</v>
      </c>
      <c r="HA4" s="28" t="s">
        <v>14</v>
      </c>
      <c r="HB4" s="64" t="s">
        <v>15</v>
      </c>
      <c r="HC4" s="65"/>
      <c r="HD4" s="65"/>
      <c r="HE4" s="27" t="s">
        <v>13</v>
      </c>
      <c r="HF4" s="28" t="s">
        <v>14</v>
      </c>
      <c r="HG4" s="64" t="s">
        <v>15</v>
      </c>
      <c r="HH4" s="65"/>
      <c r="HI4" s="65"/>
      <c r="HJ4" s="27" t="s">
        <v>13</v>
      </c>
      <c r="HK4" s="28" t="s">
        <v>14</v>
      </c>
    </row>
    <row r="5" spans="2:219" ht="15" thickTop="1" x14ac:dyDescent="0.2">
      <c r="B5" s="1">
        <v>45921</v>
      </c>
      <c r="C5" s="2" t="s">
        <v>0</v>
      </c>
      <c r="D5" s="3" t="s">
        <v>1</v>
      </c>
      <c r="E5" s="4" t="s">
        <v>2</v>
      </c>
      <c r="F5" s="5">
        <v>2</v>
      </c>
      <c r="G5" s="3" t="s">
        <v>1</v>
      </c>
      <c r="H5" s="6">
        <v>1</v>
      </c>
      <c r="I5" s="33">
        <f>IF(F5&gt;H5,1)+IF(F5&lt;H5,2)+IF(F5=H5,3)</f>
        <v>1</v>
      </c>
      <c r="J5" s="15">
        <v>1</v>
      </c>
      <c r="K5" s="18" t="s">
        <v>1</v>
      </c>
      <c r="L5" s="38">
        <v>1</v>
      </c>
      <c r="M5" s="30">
        <f>IF(J5&gt;L5,1)+IF(J5&lt;L5,2)+IF(J5=L5,3)</f>
        <v>3</v>
      </c>
      <c r="N5" s="31">
        <f>IF($F5="","",IF($F5=J5,+(IF($H5=L5,2,0)))+IF($F5=J5,1)+IF($H5=L5,1)+IF($I5=M5,4)+IF(($F5-$H5)=(J5-L5),2))</f>
        <v>1</v>
      </c>
      <c r="O5" s="5">
        <v>2</v>
      </c>
      <c r="P5" s="18" t="s">
        <v>1</v>
      </c>
      <c r="Q5" s="6">
        <v>1</v>
      </c>
      <c r="R5" s="30">
        <f>IF(O5&gt;Q5,1)+IF(O5&lt;Q5,2)+IF(O5=Q5,3)</f>
        <v>1</v>
      </c>
      <c r="S5" s="31">
        <f>IF($F5="","",IF($F5=O5,+(IF($H5=Q5,2,0)))+IF($F5=O5,1)+IF($H5=Q5,1)+IF($I5=R5,4)+IF(($F5-$H5)=(O5-Q5),2))</f>
        <v>10</v>
      </c>
      <c r="T5" s="15">
        <v>2</v>
      </c>
      <c r="U5" s="18" t="s">
        <v>1</v>
      </c>
      <c r="V5" s="29">
        <v>2</v>
      </c>
      <c r="W5" s="30">
        <f>IF(T5&gt;V5,1)+IF(T5&lt;V5,2)+IF(T5=V5,3)</f>
        <v>3</v>
      </c>
      <c r="X5" s="31">
        <f>IF($F5="","",IF($F5=T5,+(IF($H5=V5,2,0)))+IF($F5=T5,1)+IF($H5=V5,1)+IF($I5=W5,4)+IF(($F5-$H5)=(T5-V5),2))</f>
        <v>1</v>
      </c>
      <c r="Y5" s="15">
        <v>2</v>
      </c>
      <c r="Z5" s="18" t="s">
        <v>1</v>
      </c>
      <c r="AA5" s="29">
        <v>1</v>
      </c>
      <c r="AB5" s="30">
        <f>IF(Y5&gt;AA5,1)+IF(Y5&lt;AA5,2)+IF(Y5=AA5,3)</f>
        <v>1</v>
      </c>
      <c r="AC5" s="31">
        <f>IF($F5="","",IF($F5=Y5,+(IF($H5=AA5,2,0)))+IF($F5=Y5,1)+IF($H5=AA5,1)+IF($I5=AB5,4)+IF(($F5-$H5)=(Y5-AA5),2))</f>
        <v>10</v>
      </c>
      <c r="AD5" s="15">
        <v>2</v>
      </c>
      <c r="AE5" s="18" t="s">
        <v>1</v>
      </c>
      <c r="AF5" s="29">
        <v>1</v>
      </c>
      <c r="AG5" s="30">
        <f>IF(AD5&gt;AF5,1)+IF(AD5&lt;AF5,2)+IF(AD5=AF5,3)</f>
        <v>1</v>
      </c>
      <c r="AH5" s="31">
        <f>IF($F5="","",IF($F5=AD5,+(IF($H5=AF5,2,0)))+IF($F5=AD5,1)+IF($H5=AF5,1)+IF($I5=AG5,4)+IF(($F5-$H5)=(AD5-AF5),2))</f>
        <v>10</v>
      </c>
      <c r="AI5" s="15">
        <v>1</v>
      </c>
      <c r="AJ5" s="18" t="s">
        <v>1</v>
      </c>
      <c r="AK5" s="29">
        <v>1</v>
      </c>
      <c r="AL5" s="30">
        <f>IF(AI5&gt;AK5,1)+IF(AI5&lt;AK5,2)+IF(AI5=AK5,3)</f>
        <v>3</v>
      </c>
      <c r="AM5" s="31">
        <f>IF($F5="","",IF($F5=AI5,+(IF($H5=AK5,2,0)))+IF($F5=AI5,1)+IF($H5=AK5,1)+IF($I5=AL5,4)+IF(($F5-$H5)=(AI5-AK5),2))</f>
        <v>1</v>
      </c>
      <c r="AN5" s="15">
        <v>1</v>
      </c>
      <c r="AO5" s="18" t="s">
        <v>1</v>
      </c>
      <c r="AP5" s="29">
        <v>0</v>
      </c>
      <c r="AQ5" s="30">
        <f>IF(AN5&gt;AP5,1)+IF(AN5&lt;AP5,2)+IF(AN5=AP5,3)</f>
        <v>1</v>
      </c>
      <c r="AR5" s="31">
        <f>IF($F5="","",IF($F5=AN5,+(IF($H5=AP5,2,0)))+IF($F5=AN5,1)+IF($H5=AP5,1)+IF($I5=AQ5,4)+IF(($F5-$H5)=(AN5-AP5),2))</f>
        <v>6</v>
      </c>
      <c r="AS5" s="15">
        <v>2</v>
      </c>
      <c r="AT5" s="18" t="s">
        <v>1</v>
      </c>
      <c r="AU5" s="29">
        <v>1</v>
      </c>
      <c r="AV5" s="30">
        <f>IF(AS5&gt;AU5,1)+IF(AS5&lt;AU5,2)+IF(AS5=AU5,3)</f>
        <v>1</v>
      </c>
      <c r="AW5" s="31">
        <f>IF($F5="","",IF($F5=AS5,+(IF($H5=AU5,2,0)))+IF($F5=AS5,1)+IF($H5=AU5,1)+IF($I5=AV5,4)+IF(($F5-$H5)=(AS5-AU5),2))</f>
        <v>10</v>
      </c>
      <c r="AX5" s="15">
        <v>2</v>
      </c>
      <c r="AY5" s="18" t="s">
        <v>1</v>
      </c>
      <c r="AZ5" s="29">
        <v>1</v>
      </c>
      <c r="BA5" s="30">
        <f>IF(AX5&gt;AZ5,1)+IF(AX5&lt;AZ5,2)+IF(AX5=AZ5,3)</f>
        <v>1</v>
      </c>
      <c r="BB5" s="31">
        <f>IF($F5="","",IF($F5=AX5,+(IF($H5=AZ5,2,0)))+IF($F5=AX5,1)+IF($H5=AZ5,1)+IF($I5=BA5,4)+IF(($F5-$H5)=(AX5-AZ5),2))</f>
        <v>10</v>
      </c>
      <c r="BC5" s="15">
        <v>2</v>
      </c>
      <c r="BD5" s="18" t="s">
        <v>1</v>
      </c>
      <c r="BE5" s="29">
        <v>1</v>
      </c>
      <c r="BF5" s="30">
        <f>IF(BC5&gt;BE5,1)+IF(BC5&lt;BE5,2)+IF(BC5=BE5,3)</f>
        <v>1</v>
      </c>
      <c r="BG5" s="31">
        <f>IF($F5="","",IF($F5=BC5,+(IF($H5=BE5,2,0)))+IF($F5=BC5,1)+IF($H5=BE5,1)+IF($I5=BF5,4)+IF(($F5-$H5)=(BC5-BE5),2))</f>
        <v>10</v>
      </c>
      <c r="BH5" s="15">
        <v>1</v>
      </c>
      <c r="BI5" s="18" t="s">
        <v>1</v>
      </c>
      <c r="BJ5" s="29">
        <v>0</v>
      </c>
      <c r="BK5" s="30">
        <f>IF(BH5&gt;BJ5,1)+IF(BH5&lt;BJ5,2)+IF(BH5=BJ5,3)</f>
        <v>1</v>
      </c>
      <c r="BL5" s="31">
        <f>IF($F5="","",IF($F5=BH5,+(IF($H5=BJ5,2,0)))+IF($F5=BH5,1)+IF($H5=BJ5,1)+IF($I5=BK5,4)+IF(($F5-$H5)=(BH5-BJ5),2))</f>
        <v>6</v>
      </c>
      <c r="BM5" s="15">
        <v>2</v>
      </c>
      <c r="BN5" s="18" t="s">
        <v>1</v>
      </c>
      <c r="BO5" s="29">
        <v>1</v>
      </c>
      <c r="BP5" s="30">
        <f>IF(BM5&gt;BO5,1)+IF(BM5&lt;BO5,2)+IF(BM5=BO5,3)</f>
        <v>1</v>
      </c>
      <c r="BQ5" s="31">
        <f>IF($F5="","",IF($F5=BM5,+(IF($H5=BO5,2,0)))+IF($F5=BM5,1)+IF($H5=BO5,1)+IF($I5=BP5,4)+IF(($F5-$H5)=(BM5-BO5),2))</f>
        <v>10</v>
      </c>
      <c r="BR5" s="58">
        <v>2</v>
      </c>
      <c r="BS5" s="18" t="s">
        <v>1</v>
      </c>
      <c r="BT5" s="59">
        <v>1</v>
      </c>
      <c r="BU5" s="30">
        <f>IF(BR5&gt;BT5,1)+IF(BR5&lt;BT5,2)+IF(BR5=BT5,3)</f>
        <v>1</v>
      </c>
      <c r="BV5" s="31">
        <f>IF($F5="","",IF($F5=BR5,+(IF($H5=BT5,2,0)))+IF($F5=BR5,1)+IF($H5=BT5,1)+IF($I5=BU5,4)+IF(($F5-$H5)=(BR5-BT5),2))</f>
        <v>10</v>
      </c>
      <c r="BW5" s="15">
        <v>2</v>
      </c>
      <c r="BX5" s="18" t="s">
        <v>1</v>
      </c>
      <c r="BY5" s="29">
        <v>1</v>
      </c>
      <c r="BZ5" s="30">
        <f>IF(BW5&gt;BY5,1)+IF(BW5&lt;BY5,2)+IF(BW5=BY5,3)</f>
        <v>1</v>
      </c>
      <c r="CA5" s="31">
        <f>IF($F5="","",IF($F5=BW5,+(IF($H5=BY5,2,0)))+IF($F5=BW5,1)+IF($H5=BY5,1)+IF($I5=BZ5,4)+IF(($F5-$H5)=(BW5-BY5),2))</f>
        <v>10</v>
      </c>
      <c r="CB5" s="15">
        <v>2</v>
      </c>
      <c r="CC5" s="18" t="s">
        <v>1</v>
      </c>
      <c r="CD5" s="29">
        <v>1</v>
      </c>
      <c r="CE5" s="30">
        <f>IF(CB5&gt;CD5,1)+IF(CB5&lt;CD5,2)+IF(CB5=CD5,3)</f>
        <v>1</v>
      </c>
      <c r="CF5" s="31">
        <f>IF($F5="","",IF($F5=CB5,+(IF($H5=CD5,2,0)))+IF($F5=CB5,1)+IF($H5=CD5,1)+IF($I5=CE5,4)+IF(($F5-$H5)=(CB5-CD5),2))</f>
        <v>10</v>
      </c>
      <c r="CG5" s="15">
        <v>2</v>
      </c>
      <c r="CH5" s="18" t="s">
        <v>1</v>
      </c>
      <c r="CI5" s="29">
        <v>1</v>
      </c>
      <c r="CJ5" s="30">
        <f>IF(CG5&gt;CI5,1)+IF(CG5&lt;CI5,2)+IF(CG5=CI5,3)</f>
        <v>1</v>
      </c>
      <c r="CK5" s="31">
        <f>IF($F5="","",IF($F5=CG5,+(IF($H5=CI5,2,0)))+IF($F5=CG5,1)+IF($H5=CI5,1)+IF($I5=CJ5,4)+IF(($F5-$H5)=(CG5-CI5),2))</f>
        <v>10</v>
      </c>
      <c r="CL5" s="15">
        <v>1</v>
      </c>
      <c r="CM5" s="18" t="s">
        <v>1</v>
      </c>
      <c r="CN5" s="29">
        <v>1</v>
      </c>
      <c r="CO5" s="30">
        <f>IF(CL5&gt;CN5,1)+IF(CL5&lt;CN5,2)+IF(CL5=CN5,3)</f>
        <v>3</v>
      </c>
      <c r="CP5" s="31">
        <f>IF($F5="","",IF($F5=CL5,+(IF($H5=CN5,2,0)))+IF($F5=CL5,1)+IF($H5=CN5,1)+IF($I5=CO5,4)+IF(($F5-$H5)=(CL5-CN5),2))</f>
        <v>1</v>
      </c>
      <c r="CQ5" s="15">
        <v>2</v>
      </c>
      <c r="CR5" s="18" t="s">
        <v>1</v>
      </c>
      <c r="CS5" s="29">
        <v>1</v>
      </c>
      <c r="CT5" s="30">
        <f>IF(CQ5&gt;CS5,1)+IF(CQ5&lt;CS5,2)+IF(CQ5=CS5,3)</f>
        <v>1</v>
      </c>
      <c r="CU5" s="31">
        <f>IF($F5="","",IF($F5=CQ5,+(IF($H5=CS5,2,0)))+IF($F5=CQ5,1)+IF($H5=CS5,1)+IF($I5=CT5,4)+IF(($F5-$H5)=(CQ5-CS5),2))</f>
        <v>10</v>
      </c>
      <c r="CV5" s="15">
        <v>1</v>
      </c>
      <c r="CW5" s="18" t="s">
        <v>1</v>
      </c>
      <c r="CX5" s="29">
        <v>1</v>
      </c>
      <c r="CY5" s="30">
        <f>IF(CV5&gt;CX5,1)+IF(CV5&lt;CX5,2)+IF(CV5=CX5,3)</f>
        <v>3</v>
      </c>
      <c r="CZ5" s="31">
        <f>IF($F5="","",IF($F5=CV5,+(IF($H5=CX5,2,0)))+IF($F5=CV5,1)+IF($H5=CX5,1)+IF($I5=CY5,4)+IF(($F5-$H5)=(CV5-CX5),2))</f>
        <v>1</v>
      </c>
      <c r="DA5" s="15">
        <v>3</v>
      </c>
      <c r="DB5" s="18" t="s">
        <v>1</v>
      </c>
      <c r="DC5" s="29">
        <v>1</v>
      </c>
      <c r="DD5" s="30">
        <f>IF(DA5&gt;DC5,1)+IF(DA5&lt;DC5,2)+IF(DA5=DC5,3)</f>
        <v>1</v>
      </c>
      <c r="DE5" s="31">
        <f>IF($F5="","",IF($F5=DA5,+(IF($H5=DC5,2,0)))+IF($F5=DA5,1)+IF($H5=DC5,1)+IF($I5=DD5,4)+IF(($F5-$H5)=(DA5-DC5),2))</f>
        <v>5</v>
      </c>
      <c r="DF5" s="15">
        <v>2</v>
      </c>
      <c r="DG5" s="18" t="s">
        <v>1</v>
      </c>
      <c r="DH5" s="29">
        <v>1</v>
      </c>
      <c r="DI5" s="30">
        <f>IF(DF5&gt;DH5,1)+IF(DF5&lt;DH5,2)+IF(DF5=DH5,3)</f>
        <v>1</v>
      </c>
      <c r="DJ5" s="31">
        <f>IF($F5="","",IF($F5=DF5,+(IF($H5=DH5,2,0)))+IF($F5=DF5,1)+IF($H5=DH5,1)+IF($I5=DI5,4)+IF(($F5-$H5)=(DF5-DH5),2))</f>
        <v>10</v>
      </c>
      <c r="DK5" s="15">
        <v>3</v>
      </c>
      <c r="DL5" s="18" t="s">
        <v>1</v>
      </c>
      <c r="DM5" s="29">
        <v>1</v>
      </c>
      <c r="DN5" s="30">
        <f>IF(DK5&gt;DM5,1)+IF(DK5&lt;DM5,2)+IF(DK5=DM5,3)</f>
        <v>1</v>
      </c>
      <c r="DO5" s="31">
        <f>IF($F5="","",IF($F5=DK5,+(IF($H5=DM5,2,0)))+IF($F5=DK5,1)+IF($H5=DM5,1)+IF($I5=DN5,4)+IF(($F5-$H5)=(DK5-DM5),2))</f>
        <v>5</v>
      </c>
      <c r="DP5" s="15">
        <v>2</v>
      </c>
      <c r="DQ5" s="18" t="s">
        <v>1</v>
      </c>
      <c r="DR5" s="29">
        <v>2</v>
      </c>
      <c r="DS5" s="30">
        <f>IF(DP5&gt;DR5,1)+IF(DP5&lt;DR5,2)+IF(DP5=DR5,3)</f>
        <v>3</v>
      </c>
      <c r="DT5" s="31">
        <f>IF($F5="","",IF($F5=DP5,+(IF($H5=DR5,2,0)))+IF($F5=DP5,1)+IF($H5=DR5,1)+IF($I5=DS5,4)+IF(($F5-$H5)=(DP5-DR5),2))</f>
        <v>1</v>
      </c>
      <c r="DU5" s="15">
        <v>2</v>
      </c>
      <c r="DV5" s="18" t="s">
        <v>1</v>
      </c>
      <c r="DW5" s="29">
        <v>0</v>
      </c>
      <c r="DX5" s="30">
        <f>IF(DU5&gt;DW5,1)+IF(DU5&lt;DW5,2)+IF(DU5=DW5,3)</f>
        <v>1</v>
      </c>
      <c r="DY5" s="31">
        <f>IF($F5="","",IF($F5=DU5,+(IF($H5=DW5,2,0)))+IF($F5=DU5,1)+IF($H5=DW5,1)+IF($I5=DX5,4)+IF(($F5-$H5)=(DU5-DW5),2))</f>
        <v>5</v>
      </c>
      <c r="DZ5" s="15">
        <v>2</v>
      </c>
      <c r="EA5" s="18" t="s">
        <v>1</v>
      </c>
      <c r="EB5" s="29">
        <v>1</v>
      </c>
      <c r="EC5" s="30">
        <f>IF(DZ5&gt;EB5,1)+IF(DZ5&lt;EB5,2)+IF(DZ5=EB5,3)</f>
        <v>1</v>
      </c>
      <c r="ED5" s="31">
        <f>IF($F5="","",IF($F5=DZ5,+(IF($H5=EB5,2,0)))+IF($F5=DZ5,1)+IF($H5=EB5,1)+IF($I5=EC5,4)+IF(($F5-$H5)=(DZ5-EB5),2))</f>
        <v>10</v>
      </c>
      <c r="EE5" s="15">
        <v>1</v>
      </c>
      <c r="EF5" s="18" t="s">
        <v>1</v>
      </c>
      <c r="EG5" s="29">
        <v>0</v>
      </c>
      <c r="EH5" s="30">
        <f>IF(EE5&gt;EG5,1)+IF(EE5&lt;EG5,2)+IF(EE5=EG5,3)</f>
        <v>1</v>
      </c>
      <c r="EI5" s="31">
        <f>IF($F5="","",IF($F5=EE5,+(IF($H5=EG5,2,0)))+IF($F5=EE5,1)+IF($H5=EG5,1)+IF($I5=EH5,4)+IF(($F5-$H5)=(EE5-EG5),2))</f>
        <v>6</v>
      </c>
      <c r="EJ5" s="15">
        <v>3</v>
      </c>
      <c r="EK5" s="18" t="s">
        <v>1</v>
      </c>
      <c r="EL5" s="29">
        <v>1</v>
      </c>
      <c r="EM5" s="30">
        <f>IF(EJ5&gt;EL5,1)+IF(EJ5&lt;EL5,2)+IF(EJ5=EL5,3)</f>
        <v>1</v>
      </c>
      <c r="EN5" s="31">
        <f>IF($F5="","",IF($F5=EJ5,+(IF($H5=EL5,2,0)))+IF($F5=EJ5,1)+IF($H5=EL5,1)+IF($I5=EM5,4)+IF(($F5-$H5)=(EJ5-EL5),2))</f>
        <v>5</v>
      </c>
      <c r="EO5" s="15">
        <v>3</v>
      </c>
      <c r="EP5" s="18" t="s">
        <v>1</v>
      </c>
      <c r="EQ5" s="29">
        <v>1</v>
      </c>
      <c r="ER5" s="30">
        <f>IF(EO5&gt;EQ5,1)+IF(EO5&lt;EQ5,2)+IF(EO5=EQ5,3)</f>
        <v>1</v>
      </c>
      <c r="ES5" s="31">
        <f>IF($F5="","",IF($F5=EO5,+(IF($H5=EQ5,2,0)))+IF($F5=EO5,1)+IF($H5=EQ5,1)+IF($I5=ER5,4)+IF(($F5-$H5)=(EO5-EQ5),2))</f>
        <v>5</v>
      </c>
      <c r="ET5" s="15">
        <v>4</v>
      </c>
      <c r="EU5" s="18" t="s">
        <v>1</v>
      </c>
      <c r="EV5" s="29">
        <v>1</v>
      </c>
      <c r="EW5" s="30">
        <f>IF(ET5&gt;EV5,1)+IF(ET5&lt;EV5,2)+IF(ET5=EV5,3)</f>
        <v>1</v>
      </c>
      <c r="EX5" s="31">
        <f>IF($F5="","",IF($F5=ET5,+(IF($H5=EV5,2,0)))+IF($F5=ET5,1)+IF($H5=EV5,1)+IF($I5=EW5,4)+IF(($F5-$H5)=(ET5-EV5),2))</f>
        <v>5</v>
      </c>
      <c r="EY5" s="15">
        <v>2</v>
      </c>
      <c r="EZ5" s="18" t="s">
        <v>1</v>
      </c>
      <c r="FA5" s="29">
        <v>0</v>
      </c>
      <c r="FB5" s="30">
        <f>IF(EY5&gt;FA5,1)+IF(EY5&lt;FA5,2)+IF(EY5=FA5,3)</f>
        <v>1</v>
      </c>
      <c r="FC5" s="31">
        <f>IF($F5="","",IF($F5=EY5,+(IF($H5=FA5,2,0)))+IF($F5=EY5,1)+IF($H5=FA5,1)+IF($I5=FB5,4)+IF(($F5-$H5)=(EY5-FA5),2))</f>
        <v>5</v>
      </c>
      <c r="FD5" s="15">
        <v>2</v>
      </c>
      <c r="FE5" s="18" t="s">
        <v>1</v>
      </c>
      <c r="FF5" s="29">
        <v>1</v>
      </c>
      <c r="FG5" s="30">
        <f>IF(FD5&gt;FF5,1)+IF(FD5&lt;FF5,2)+IF(FD5=FF5,3)</f>
        <v>1</v>
      </c>
      <c r="FH5" s="31">
        <f>IF($F5="","",IF($F5=FD5,+(IF($H5=FF5,2,0)))+IF($F5=FD5,1)+IF($H5=FF5,1)+IF($I5=FG5,4)+IF(($F5-$H5)=(FD5-FF5),2))</f>
        <v>10</v>
      </c>
      <c r="FI5" s="15">
        <v>2</v>
      </c>
      <c r="FJ5" s="18" t="s">
        <v>1</v>
      </c>
      <c r="FK5" s="29">
        <v>1</v>
      </c>
      <c r="FL5" s="30">
        <f>IF(FI5&gt;FK5,1)+IF(FI5&lt;FK5,2)+IF(FI5=FK5,3)</f>
        <v>1</v>
      </c>
      <c r="FM5" s="31">
        <f>IF($F5="","",IF($F5=FI5,+(IF($H5=FK5,2,0)))+IF($F5=FI5,1)+IF($H5=FK5,1)+IF($I5=FL5,4)+IF(($F5-$H5)=(FI5-FK5),2))</f>
        <v>10</v>
      </c>
      <c r="FN5" s="15">
        <v>2</v>
      </c>
      <c r="FO5" s="18" t="s">
        <v>1</v>
      </c>
      <c r="FP5" s="29">
        <v>1</v>
      </c>
      <c r="FQ5" s="30">
        <f>IF(FN5&gt;FP5,1)+IF(FN5&lt;FP5,2)+IF(FN5=FP5,3)</f>
        <v>1</v>
      </c>
      <c r="FR5" s="31">
        <f>IF($F5="","",IF($F5=FN5,+(IF($H5=FP5,2,0)))+IF($F5=FN5,1)+IF($H5=FP5,1)+IF($I5=FQ5,4)+IF(($F5-$H5)=(FN5-FP5),2))</f>
        <v>10</v>
      </c>
      <c r="FS5" s="15">
        <v>2</v>
      </c>
      <c r="FT5" s="18" t="s">
        <v>1</v>
      </c>
      <c r="FU5" s="29">
        <v>2</v>
      </c>
      <c r="FV5" s="30">
        <f>IF(FS5&gt;FU5,1)+IF(FS5&lt;FU5,2)+IF(FS5=FU5,3)</f>
        <v>3</v>
      </c>
      <c r="FW5" s="31">
        <f>IF($F5="","",IF($F5=FS5,+(IF($H5=FU5,2,0)))+IF($F5=FS5,1)+IF($H5=FU5,1)+IF($I5=FV5,4)+IF(($F5-$H5)=(FS5-FU5),2))</f>
        <v>1</v>
      </c>
      <c r="FX5" s="15">
        <v>2</v>
      </c>
      <c r="FY5" s="18" t="s">
        <v>1</v>
      </c>
      <c r="FZ5" s="29">
        <v>1</v>
      </c>
      <c r="GA5" s="30">
        <f>IF(FX5&gt;FZ5,1)+IF(FX5&lt;FZ5,2)+IF(FX5=FZ5,3)</f>
        <v>1</v>
      </c>
      <c r="GB5" s="31">
        <f>IF($F5="","",IF($F5=FX5,+(IF($H5=FZ5,2,0)))+IF($F5=FX5,1)+IF($H5=FZ5,1)+IF($I5=GA5,4)+IF(($F5-$H5)=(FX5-FZ5),2))</f>
        <v>10</v>
      </c>
      <c r="GC5" s="15">
        <v>2</v>
      </c>
      <c r="GD5" s="18" t="s">
        <v>1</v>
      </c>
      <c r="GE5" s="29">
        <v>1</v>
      </c>
      <c r="GF5" s="30">
        <f>IF(GC5&gt;GE5,1)+IF(GC5&lt;GE5,2)+IF(GC5=GE5,3)</f>
        <v>1</v>
      </c>
      <c r="GG5" s="31">
        <f>IF($F5="","",IF($F5=GC5,+(IF($H5=GE5,2,0)))+IF($F5=GC5,1)+IF($H5=GE5,1)+IF($I5=GF5,4)+IF(($F5-$H5)=(GC5-GE5),2))</f>
        <v>10</v>
      </c>
      <c r="GH5" s="15">
        <v>2</v>
      </c>
      <c r="GI5" s="18" t="s">
        <v>1</v>
      </c>
      <c r="GJ5" s="29">
        <v>1</v>
      </c>
      <c r="GK5" s="30">
        <f>IF(GH5&gt;GJ5,1)+IF(GH5&lt;GJ5,2)+IF(GH5=GJ5,3)</f>
        <v>1</v>
      </c>
      <c r="GL5" s="31">
        <f>IF($F5="","",IF($F5=GH5,+(IF($H5=GJ5,2,0)))+IF($F5=GH5,1)+IF($H5=GJ5,1)+IF($I5=GK5,4)+IF(($F5-$H5)=(GH5-GJ5),2))</f>
        <v>10</v>
      </c>
      <c r="GM5" s="15">
        <v>2</v>
      </c>
      <c r="GN5" s="18" t="s">
        <v>1</v>
      </c>
      <c r="GO5" s="29">
        <v>1</v>
      </c>
      <c r="GP5" s="30">
        <f>IF(GM5&gt;GO5,1)+IF(GM5&lt;GO5,2)+IF(GM5=GO5,3)</f>
        <v>1</v>
      </c>
      <c r="GQ5" s="31">
        <f>IF($F5="","",IF($F5=GM5,+(IF($H5=GO5,2,0)))+IF($F5=GM5,1)+IF($H5=GO5,1)+IF($I5=GP5,4)+IF(($F5-$H5)=(GM5-GO5),2))</f>
        <v>10</v>
      </c>
      <c r="GR5" s="15">
        <v>2</v>
      </c>
      <c r="GS5" s="18"/>
      <c r="GT5" s="29">
        <v>1</v>
      </c>
      <c r="GU5" s="30">
        <f>IF(GR5&gt;GT5,1)+IF(GR5&lt;GT5,2)+IF(GR5=GT5,3)</f>
        <v>1</v>
      </c>
      <c r="GV5" s="31">
        <f>IF($F5="","",IF($F5=GR5,+(IF($H5=GT5,2,0)))+IF($F5=GR5,1)+IF($H5=GT5,1)+IF($I5=GU5,4)+IF(($F5-$H5)=(GR5-GT5),2))</f>
        <v>10</v>
      </c>
      <c r="GW5" s="15">
        <v>2</v>
      </c>
      <c r="GX5" s="18" t="s">
        <v>1</v>
      </c>
      <c r="GY5" s="29">
        <v>1</v>
      </c>
      <c r="GZ5" s="30">
        <f>IF(GW5&gt;GY5,1)+IF(GW5&lt;GY5,2)+IF(GW5=GY5,3)</f>
        <v>1</v>
      </c>
      <c r="HA5" s="31">
        <f>IF($F5="","",IF($F5=GW5,+(IF($H5=GY5,2,0)))+IF($F5=GW5,1)+IF($H5=GY5,1)+IF($I5=GZ5,4)+IF(($F5-$H5)=(GW5-GY5),2))</f>
        <v>10</v>
      </c>
      <c r="HB5" s="15">
        <v>2</v>
      </c>
      <c r="HC5" s="18" t="s">
        <v>1</v>
      </c>
      <c r="HD5" s="29">
        <v>1</v>
      </c>
      <c r="HE5" s="30">
        <f>IF(HB5&gt;HD5,1)+IF(HB5&lt;HD5,2)+IF(HB5=HD5,3)</f>
        <v>1</v>
      </c>
      <c r="HF5" s="31">
        <f>IF($F5="","",IF($F5=HB5,+(IF($H5=HD5,2,0)))+IF($F5=HB5,1)+IF($H5=HD5,1)+IF($I5=HE5,4)+IF(($F5-$H5)=(HB5-HD5),2))</f>
        <v>10</v>
      </c>
      <c r="HG5" s="15">
        <v>1</v>
      </c>
      <c r="HH5" s="18" t="s">
        <v>1</v>
      </c>
      <c r="HI5" s="29">
        <v>0</v>
      </c>
      <c r="HJ5" s="30">
        <f>IF(HG5&gt;HI5,1)+IF(HG5&lt;HI5,2)+IF(HG5=HI5,3)</f>
        <v>1</v>
      </c>
      <c r="HK5" s="31">
        <f>IF($F5="","",IF($F5=HG5,+(IF($H5=HI5,2,0)))+IF($F5=HG5,1)+IF($H5=HI5,1)+IF($I5=HJ5,4)+IF(($F5-$H5)=(HG5-HI5),2))</f>
        <v>6</v>
      </c>
    </row>
    <row r="6" spans="2:219" ht="14.25" x14ac:dyDescent="0.2">
      <c r="B6" s="7">
        <v>45928</v>
      </c>
      <c r="C6" s="8" t="s">
        <v>3</v>
      </c>
      <c r="D6" s="9" t="s">
        <v>1</v>
      </c>
      <c r="E6" s="10" t="s">
        <v>0</v>
      </c>
      <c r="F6" s="22">
        <v>5</v>
      </c>
      <c r="G6" s="9" t="s">
        <v>1</v>
      </c>
      <c r="H6" s="23">
        <v>1</v>
      </c>
      <c r="I6" s="21">
        <f t="shared" ref="I6:I26" si="0">IF(F6&gt;H6,1)+IF(F6&lt;H6,2)+IF(F6=H6,3)</f>
        <v>1</v>
      </c>
      <c r="J6" s="16">
        <v>1</v>
      </c>
      <c r="K6" s="19" t="s">
        <v>1</v>
      </c>
      <c r="L6" s="39">
        <v>2</v>
      </c>
      <c r="M6" s="26">
        <f t="shared" ref="M6:M26" si="1">IF(J6&gt;L6,1)+IF(J6&lt;L6,2)+IF(J6=L6,3)</f>
        <v>2</v>
      </c>
      <c r="N6" s="37">
        <f t="shared" ref="N6:N26" si="2">IF($F6="","",IF($F6=J6,+(IF($H6=L6,2,0)))+IF($F6=J6,1)+IF($H6=L6,1)+IF($I6=M6,4)+IF(($F6-$H6)=(J6-L6),2))</f>
        <v>0</v>
      </c>
      <c r="O6" s="40">
        <v>0</v>
      </c>
      <c r="P6" s="19" t="s">
        <v>1</v>
      </c>
      <c r="Q6" s="41">
        <v>3</v>
      </c>
      <c r="R6" s="26">
        <f t="shared" ref="R6:R26" si="3">IF(O6&gt;Q6,1)+IF(O6&lt;Q6,2)+IF(O6=Q6,3)</f>
        <v>2</v>
      </c>
      <c r="S6" s="37">
        <f t="shared" ref="S6:S26" si="4">IF($F6="","",IF($F6=O6,+(IF($H6=Q6,2,0)))+IF($F6=O6,1)+IF($H6=Q6,1)+IF($I6=R6,4)+IF(($F6-$H6)=(O6-Q6),2))</f>
        <v>0</v>
      </c>
      <c r="T6" s="16">
        <v>3</v>
      </c>
      <c r="U6" s="19" t="s">
        <v>1</v>
      </c>
      <c r="V6" s="24">
        <v>1</v>
      </c>
      <c r="W6" s="26">
        <f t="shared" ref="W6:W26" si="5">IF(T6&gt;V6,1)+IF(T6&lt;V6,2)+IF(T6=V6,3)</f>
        <v>1</v>
      </c>
      <c r="X6" s="37">
        <f t="shared" ref="X6:X26" si="6">IF($F6="","",IF($F6=T6,+(IF($H6=V6,2,0)))+IF($F6=T6,1)+IF($H6=V6,1)+IF($I6=W6,4)+IF(($F6-$H6)=(T6-V6),2))</f>
        <v>5</v>
      </c>
      <c r="Y6" s="16">
        <v>1</v>
      </c>
      <c r="Z6" s="19" t="s">
        <v>1</v>
      </c>
      <c r="AA6" s="24">
        <v>1</v>
      </c>
      <c r="AB6" s="26">
        <f t="shared" ref="AB6:AB26" si="7">IF(Y6&gt;AA6,1)+IF(Y6&lt;AA6,2)+IF(Y6=AA6,3)</f>
        <v>3</v>
      </c>
      <c r="AC6" s="37">
        <f t="shared" ref="AC6:AC26" si="8">IF($F6="","",IF($F6=Y6,+(IF($H6=AA6,2,0)))+IF($F6=Y6,1)+IF($H6=AA6,1)+IF($I6=AB6,4)+IF(($F6-$H6)=(Y6-AA6),2))</f>
        <v>1</v>
      </c>
      <c r="AD6" s="16">
        <v>1</v>
      </c>
      <c r="AE6" s="19" t="s">
        <v>1</v>
      </c>
      <c r="AF6" s="24">
        <v>1</v>
      </c>
      <c r="AG6" s="26">
        <f t="shared" ref="AG6:AG26" si="9">IF(AD6&gt;AF6,1)+IF(AD6&lt;AF6,2)+IF(AD6=AF6,3)</f>
        <v>3</v>
      </c>
      <c r="AH6" s="37">
        <f t="shared" ref="AH6:AH26" si="10">IF($F6="","",IF($F6=AD6,+(IF($H6=AF6,2,0)))+IF($F6=AD6,1)+IF($H6=AF6,1)+IF($I6=AG6,4)+IF(($F6-$H6)=(AD6-AF6),2))</f>
        <v>1</v>
      </c>
      <c r="AI6" s="16">
        <v>2</v>
      </c>
      <c r="AJ6" s="19" t="s">
        <v>1</v>
      </c>
      <c r="AK6" s="24">
        <v>2</v>
      </c>
      <c r="AL6" s="26">
        <f t="shared" ref="AL6:AL26" si="11">IF(AI6&gt;AK6,1)+IF(AI6&lt;AK6,2)+IF(AI6=AK6,3)</f>
        <v>3</v>
      </c>
      <c r="AM6" s="37">
        <f t="shared" ref="AM6:AM26" si="12">IF($F6="","",IF($F6=AI6,+(IF($H6=AK6,2,0)))+IF($F6=AI6,1)+IF($H6=AK6,1)+IF($I6=AL6,4)+IF(($F6-$H6)=(AI6-AK6),2))</f>
        <v>0</v>
      </c>
      <c r="AN6" s="16">
        <v>1</v>
      </c>
      <c r="AO6" s="19" t="s">
        <v>1</v>
      </c>
      <c r="AP6" s="24">
        <v>0</v>
      </c>
      <c r="AQ6" s="26">
        <f t="shared" ref="AQ6:AQ26" si="13">IF(AN6&gt;AP6,1)+IF(AN6&lt;AP6,2)+IF(AN6=AP6,3)</f>
        <v>1</v>
      </c>
      <c r="AR6" s="37">
        <f t="shared" ref="AR6:AR26" si="14">IF($F6="","",IF($F6=AN6,+(IF($H6=AP6,2,0)))+IF($F6=AN6,1)+IF($H6=AP6,1)+IF($I6=AQ6,4)+IF(($F6-$H6)=(AN6-AP6),2))</f>
        <v>4</v>
      </c>
      <c r="AS6" s="16">
        <v>1</v>
      </c>
      <c r="AT6" s="19" t="s">
        <v>1</v>
      </c>
      <c r="AU6" s="24">
        <v>1</v>
      </c>
      <c r="AV6" s="26">
        <f t="shared" ref="AV6:AV26" si="15">IF(AS6&gt;AU6,1)+IF(AS6&lt;AU6,2)+IF(AS6=AU6,3)</f>
        <v>3</v>
      </c>
      <c r="AW6" s="37">
        <f t="shared" ref="AW6:AW26" si="16">IF($F6="","",IF($F6=AS6,+(IF($H6=AU6,2,0)))+IF($F6=AS6,1)+IF($H6=AU6,1)+IF($I6=AV6,4)+IF(($F6-$H6)=(AS6-AU6),2))</f>
        <v>1</v>
      </c>
      <c r="AX6" s="16">
        <v>1</v>
      </c>
      <c r="AY6" s="19" t="s">
        <v>1</v>
      </c>
      <c r="AZ6" s="24">
        <v>1</v>
      </c>
      <c r="BA6" s="26">
        <f t="shared" ref="BA6:BA26" si="17">IF(AX6&gt;AZ6,1)+IF(AX6&lt;AZ6,2)+IF(AX6=AZ6,3)</f>
        <v>3</v>
      </c>
      <c r="BB6" s="37">
        <f t="shared" ref="BB6:BB26" si="18">IF($F6="","",IF($F6=AX6,+(IF($H6=AZ6,2,0)))+IF($F6=AX6,1)+IF($H6=AZ6,1)+IF($I6=BA6,4)+IF(($F6-$H6)=(AX6-AZ6),2))</f>
        <v>1</v>
      </c>
      <c r="BC6" s="16">
        <v>3</v>
      </c>
      <c r="BD6" s="19" t="s">
        <v>1</v>
      </c>
      <c r="BE6" s="24">
        <v>1</v>
      </c>
      <c r="BF6" s="26">
        <f t="shared" ref="BF6:BF26" si="19">IF(BC6&gt;BE6,1)+IF(BC6&lt;BE6,2)+IF(BC6=BE6,3)</f>
        <v>1</v>
      </c>
      <c r="BG6" s="37">
        <f t="shared" ref="BG6:BG26" si="20">IF($F6="","",IF($F6=BC6,+(IF($H6=BE6,2,0)))+IF($F6=BC6,1)+IF($H6=BE6,1)+IF($I6=BF6,4)+IF(($F6-$H6)=(BC6-BE6),2))</f>
        <v>5</v>
      </c>
      <c r="BH6" s="16">
        <v>2</v>
      </c>
      <c r="BI6" s="19" t="s">
        <v>1</v>
      </c>
      <c r="BJ6" s="24">
        <v>1</v>
      </c>
      <c r="BK6" s="26">
        <f t="shared" ref="BK6:BK26" si="21">IF(BH6&gt;BJ6,1)+IF(BH6&lt;BJ6,2)+IF(BH6=BJ6,3)</f>
        <v>1</v>
      </c>
      <c r="BL6" s="37">
        <f t="shared" ref="BL6:BL26" si="22">IF($F6="","",IF($F6=BH6,+(IF($H6=BJ6,2,0)))+IF($F6=BH6,1)+IF($H6=BJ6,1)+IF($I6=BK6,4)+IF(($F6-$H6)=(BH6-BJ6),2))</f>
        <v>5</v>
      </c>
      <c r="BM6" s="16">
        <v>3</v>
      </c>
      <c r="BN6" s="19" t="s">
        <v>1</v>
      </c>
      <c r="BO6" s="24">
        <v>1</v>
      </c>
      <c r="BP6" s="26">
        <f t="shared" ref="BP6:BP26" si="23">IF(BM6&gt;BO6,1)+IF(BM6&lt;BO6,2)+IF(BM6=BO6,3)</f>
        <v>1</v>
      </c>
      <c r="BQ6" s="37">
        <f t="shared" ref="BQ6:BQ26" si="24">IF($F6="","",IF($F6=BM6,+(IF($H6=BO6,2,0)))+IF($F6=BM6,1)+IF($H6=BO6,1)+IF($I6=BP6,4)+IF(($F6-$H6)=(BM6-BO6),2))</f>
        <v>5</v>
      </c>
      <c r="BR6" s="60">
        <v>1</v>
      </c>
      <c r="BS6" s="19" t="s">
        <v>1</v>
      </c>
      <c r="BT6" s="61">
        <v>1</v>
      </c>
      <c r="BU6" s="26">
        <f t="shared" ref="BU6:BU26" si="25">IF(BR6&gt;BT6,1)+IF(BR6&lt;BT6,2)+IF(BR6=BT6,3)</f>
        <v>3</v>
      </c>
      <c r="BV6" s="37">
        <f t="shared" ref="BV6:BV26" si="26">IF($F6="","",IF($F6=BR6,+(IF($H6=BT6,2,0)))+IF($F6=BR6,1)+IF($H6=BT6,1)+IF($I6=BU6,4)+IF(($F6-$H6)=(BR6-BT6),2))</f>
        <v>1</v>
      </c>
      <c r="BW6" s="16">
        <v>1</v>
      </c>
      <c r="BX6" s="19" t="s">
        <v>1</v>
      </c>
      <c r="BY6" s="24">
        <v>1</v>
      </c>
      <c r="BZ6" s="26">
        <f t="shared" ref="BZ6:BZ26" si="27">IF(BW6&gt;BY6,1)+IF(BW6&lt;BY6,2)+IF(BW6=BY6,3)</f>
        <v>3</v>
      </c>
      <c r="CA6" s="37">
        <f t="shared" ref="CA6:CA26" si="28">IF($F6="","",IF($F6=BW6,+(IF($H6=BY6,2,0)))+IF($F6=BW6,1)+IF($H6=BY6,1)+IF($I6=BZ6,4)+IF(($F6-$H6)=(BW6-BY6),2))</f>
        <v>1</v>
      </c>
      <c r="CB6" s="16">
        <v>2</v>
      </c>
      <c r="CC6" s="19" t="s">
        <v>1</v>
      </c>
      <c r="CD6" s="24">
        <v>0</v>
      </c>
      <c r="CE6" s="26">
        <f t="shared" ref="CE6:CE26" si="29">IF(CB6&gt;CD6,1)+IF(CB6&lt;CD6,2)+IF(CB6=CD6,3)</f>
        <v>1</v>
      </c>
      <c r="CF6" s="37">
        <f t="shared" ref="CF6:CF26" si="30">IF($F6="","",IF($F6=CB6,+(IF($H6=CD6,2,0)))+IF($F6=CB6,1)+IF($H6=CD6,1)+IF($I6=CE6,4)+IF(($F6-$H6)=(CB6-CD6),2))</f>
        <v>4</v>
      </c>
      <c r="CG6" s="16">
        <v>1</v>
      </c>
      <c r="CH6" s="19" t="s">
        <v>1</v>
      </c>
      <c r="CI6" s="24">
        <v>1</v>
      </c>
      <c r="CJ6" s="26">
        <f t="shared" ref="CJ6:CJ26" si="31">IF(CG6&gt;CI6,1)+IF(CG6&lt;CI6,2)+IF(CG6=CI6,3)</f>
        <v>3</v>
      </c>
      <c r="CK6" s="37">
        <f t="shared" ref="CK6:CK26" si="32">IF($F6="","",IF($F6=CG6,+(IF($H6=CI6,2,0)))+IF($F6=CG6,1)+IF($H6=CI6,1)+IF($I6=CJ6,4)+IF(($F6-$H6)=(CG6-CI6),2))</f>
        <v>1</v>
      </c>
      <c r="CL6" s="16">
        <v>2</v>
      </c>
      <c r="CM6" s="19" t="s">
        <v>1</v>
      </c>
      <c r="CN6" s="24">
        <v>1</v>
      </c>
      <c r="CO6" s="26">
        <f t="shared" ref="CO6:CO26" si="33">IF(CL6&gt;CN6,1)+IF(CL6&lt;CN6,2)+IF(CL6=CN6,3)</f>
        <v>1</v>
      </c>
      <c r="CP6" s="37">
        <f t="shared" ref="CP6:CP26" si="34">IF($F6="","",IF($F6=CL6,+(IF($H6=CN6,2,0)))+IF($F6=CL6,1)+IF($H6=CN6,1)+IF($I6=CO6,4)+IF(($F6-$H6)=(CL6-CN6),2))</f>
        <v>5</v>
      </c>
      <c r="CQ6" s="16">
        <v>2</v>
      </c>
      <c r="CR6" s="19" t="s">
        <v>1</v>
      </c>
      <c r="CS6" s="24">
        <v>1</v>
      </c>
      <c r="CT6" s="26">
        <f t="shared" ref="CT6:CT26" si="35">IF(CQ6&gt;CS6,1)+IF(CQ6&lt;CS6,2)+IF(CQ6=CS6,3)</f>
        <v>1</v>
      </c>
      <c r="CU6" s="37">
        <f t="shared" ref="CU6:CU26" si="36">IF($F6="","",IF($F6=CQ6,+(IF($H6=CS6,2,0)))+IF($F6=CQ6,1)+IF($H6=CS6,1)+IF($I6=CT6,4)+IF(($F6-$H6)=(CQ6-CS6),2))</f>
        <v>5</v>
      </c>
      <c r="CV6" s="16">
        <v>2</v>
      </c>
      <c r="CW6" s="19" t="s">
        <v>1</v>
      </c>
      <c r="CX6" s="24">
        <v>1</v>
      </c>
      <c r="CY6" s="26">
        <f t="shared" ref="CY6:CY26" si="37">IF(CV6&gt;CX6,1)+IF(CV6&lt;CX6,2)+IF(CV6=CX6,3)</f>
        <v>1</v>
      </c>
      <c r="CZ6" s="37">
        <f t="shared" ref="CZ6:CZ26" si="38">IF($F6="","",IF($F6=CV6,+(IF($H6=CX6,2,0)))+IF($F6=CV6,1)+IF($H6=CX6,1)+IF($I6=CY6,4)+IF(($F6-$H6)=(CV6-CX6),2))</f>
        <v>5</v>
      </c>
      <c r="DA6" s="16">
        <v>2</v>
      </c>
      <c r="DB6" s="19" t="s">
        <v>1</v>
      </c>
      <c r="DC6" s="24">
        <v>1</v>
      </c>
      <c r="DD6" s="26">
        <f t="shared" ref="DD6:DD26" si="39">IF(DA6&gt;DC6,1)+IF(DA6&lt;DC6,2)+IF(DA6=DC6,3)</f>
        <v>1</v>
      </c>
      <c r="DE6" s="37">
        <f t="shared" ref="DE6:DE26" si="40">IF($F6="","",IF($F6=DA6,+(IF($H6=DC6,2,0)))+IF($F6=DA6,1)+IF($H6=DC6,1)+IF($I6=DD6,4)+IF(($F6-$H6)=(DA6-DC6),2))</f>
        <v>5</v>
      </c>
      <c r="DF6" s="16">
        <v>1</v>
      </c>
      <c r="DG6" s="19" t="s">
        <v>1</v>
      </c>
      <c r="DH6" s="24">
        <v>1</v>
      </c>
      <c r="DI6" s="26">
        <f t="shared" ref="DI6:DI26" si="41">IF(DF6&gt;DH6,1)+IF(DF6&lt;DH6,2)+IF(DF6=DH6,3)</f>
        <v>3</v>
      </c>
      <c r="DJ6" s="37">
        <f t="shared" ref="DJ6:DJ26" si="42">IF($F6="","",IF($F6=DF6,+(IF($H6=DH6,2,0)))+IF($F6=DF6,1)+IF($H6=DH6,1)+IF($I6=DI6,4)+IF(($F6-$H6)=(DF6-DH6),2))</f>
        <v>1</v>
      </c>
      <c r="DK6" s="16">
        <v>1</v>
      </c>
      <c r="DL6" s="19" t="s">
        <v>1</v>
      </c>
      <c r="DM6" s="24">
        <v>1</v>
      </c>
      <c r="DN6" s="26">
        <f t="shared" ref="DN6:DN26" si="43">IF(DK6&gt;DM6,1)+IF(DK6&lt;DM6,2)+IF(DK6=DM6,3)</f>
        <v>3</v>
      </c>
      <c r="DO6" s="37">
        <f t="shared" ref="DO6:DO26" si="44">IF($F6="","",IF($F6=DK6,+(IF($H6=DM6,2,0)))+IF($F6=DK6,1)+IF($H6=DM6,1)+IF($I6=DN6,4)+IF(($F6-$H6)=(DK6-DM6),2))</f>
        <v>1</v>
      </c>
      <c r="DP6" s="16">
        <v>3</v>
      </c>
      <c r="DQ6" s="19" t="s">
        <v>1</v>
      </c>
      <c r="DR6" s="24">
        <v>1</v>
      </c>
      <c r="DS6" s="26">
        <f t="shared" ref="DS6:DS26" si="45">IF(DP6&gt;DR6,1)+IF(DP6&lt;DR6,2)+IF(DP6=DR6,3)</f>
        <v>1</v>
      </c>
      <c r="DT6" s="37">
        <f t="shared" ref="DT6:DT26" si="46">IF($F6="","",IF($F6=DP6,+(IF($H6=DR6,2,0)))+IF($F6=DP6,1)+IF($H6=DR6,1)+IF($I6=DS6,4)+IF(($F6-$H6)=(DP6-DR6),2))</f>
        <v>5</v>
      </c>
      <c r="DU6" s="16">
        <v>1</v>
      </c>
      <c r="DV6" s="19" t="s">
        <v>1</v>
      </c>
      <c r="DW6" s="24">
        <v>1</v>
      </c>
      <c r="DX6" s="26">
        <f t="shared" ref="DX6:DX26" si="47">IF(DU6&gt;DW6,1)+IF(DU6&lt;DW6,2)+IF(DU6=DW6,3)</f>
        <v>3</v>
      </c>
      <c r="DY6" s="37">
        <f t="shared" ref="DY6:DY26" si="48">IF($F6="","",IF($F6=DU6,+(IF($H6=DW6,2,0)))+IF($F6=DU6,1)+IF($H6=DW6,1)+IF($I6=DX6,4)+IF(($F6-$H6)=(DU6-DW6),2))</f>
        <v>1</v>
      </c>
      <c r="DZ6" s="16">
        <v>1</v>
      </c>
      <c r="EA6" s="19" t="s">
        <v>1</v>
      </c>
      <c r="EB6" s="24">
        <v>1</v>
      </c>
      <c r="EC6" s="26">
        <f t="shared" ref="EC6:EC26" si="49">IF(DZ6&gt;EB6,1)+IF(DZ6&lt;EB6,2)+IF(DZ6=EB6,3)</f>
        <v>3</v>
      </c>
      <c r="ED6" s="37">
        <f t="shared" ref="ED6:ED26" si="50">IF($F6="","",IF($F6=DZ6,+(IF($H6=EB6,2,0)))+IF($F6=DZ6,1)+IF($H6=EB6,1)+IF($I6=EC6,4)+IF(($F6-$H6)=(DZ6-EB6),2))</f>
        <v>1</v>
      </c>
      <c r="EE6" s="16">
        <v>2</v>
      </c>
      <c r="EF6" s="19" t="s">
        <v>1</v>
      </c>
      <c r="EG6" s="24">
        <v>2</v>
      </c>
      <c r="EH6" s="26">
        <f t="shared" ref="EH6:EH26" si="51">IF(EE6&gt;EG6,1)+IF(EE6&lt;EG6,2)+IF(EE6=EG6,3)</f>
        <v>3</v>
      </c>
      <c r="EI6" s="37">
        <f t="shared" ref="EI6:EI26" si="52">IF($F6="","",IF($F6=EE6,+(IF($H6=EG6,2,0)))+IF($F6=EE6,1)+IF($H6=EG6,1)+IF($I6=EH6,4)+IF(($F6-$H6)=(EE6-EG6),2))</f>
        <v>0</v>
      </c>
      <c r="EJ6" s="16">
        <v>1</v>
      </c>
      <c r="EK6" s="19" t="s">
        <v>1</v>
      </c>
      <c r="EL6" s="24">
        <v>1</v>
      </c>
      <c r="EM6" s="26">
        <f t="shared" ref="EM6:EM26" si="53">IF(EJ6&gt;EL6,1)+IF(EJ6&lt;EL6,2)+IF(EJ6=EL6,3)</f>
        <v>3</v>
      </c>
      <c r="EN6" s="37">
        <f t="shared" ref="EN6:EN26" si="54">IF($F6="","",IF($F6=EJ6,+(IF($H6=EL6,2,0)))+IF($F6=EJ6,1)+IF($H6=EL6,1)+IF($I6=EM6,4)+IF(($F6-$H6)=(EJ6-EL6),2))</f>
        <v>1</v>
      </c>
      <c r="EO6" s="16">
        <v>2</v>
      </c>
      <c r="EP6" s="19" t="s">
        <v>1</v>
      </c>
      <c r="EQ6" s="24">
        <v>1</v>
      </c>
      <c r="ER6" s="26">
        <f t="shared" ref="ER6:ER26" si="55">IF(EO6&gt;EQ6,1)+IF(EO6&lt;EQ6,2)+IF(EO6=EQ6,3)</f>
        <v>1</v>
      </c>
      <c r="ES6" s="37">
        <f t="shared" ref="ES6:ES26" si="56">IF($F6="","",IF($F6=EO6,+(IF($H6=EQ6,2,0)))+IF($F6=EO6,1)+IF($H6=EQ6,1)+IF($I6=ER6,4)+IF(($F6-$H6)=(EO6-EQ6),2))</f>
        <v>5</v>
      </c>
      <c r="ET6" s="16">
        <v>2</v>
      </c>
      <c r="EU6" s="19" t="s">
        <v>1</v>
      </c>
      <c r="EV6" s="24">
        <v>1</v>
      </c>
      <c r="EW6" s="26">
        <f t="shared" ref="EW6:EW26" si="57">IF(ET6&gt;EV6,1)+IF(ET6&lt;EV6,2)+IF(ET6=EV6,3)</f>
        <v>1</v>
      </c>
      <c r="EX6" s="37">
        <f t="shared" ref="EX6:EX26" si="58">IF($F6="","",IF($F6=ET6,+(IF($H6=EV6,2,0)))+IF($F6=ET6,1)+IF($H6=EV6,1)+IF($I6=EW6,4)+IF(($F6-$H6)=(ET6-EV6),2))</f>
        <v>5</v>
      </c>
      <c r="EY6" s="16">
        <v>0</v>
      </c>
      <c r="EZ6" s="19" t="s">
        <v>1</v>
      </c>
      <c r="FA6" s="24">
        <v>1</v>
      </c>
      <c r="FB6" s="26">
        <f t="shared" ref="FB6:FB26" si="59">IF(EY6&gt;FA6,1)+IF(EY6&lt;FA6,2)+IF(EY6=FA6,3)</f>
        <v>2</v>
      </c>
      <c r="FC6" s="37">
        <f t="shared" ref="FC6:FC26" si="60">IF($F6="","",IF($F6=EY6,+(IF($H6=FA6,2,0)))+IF($F6=EY6,1)+IF($H6=FA6,1)+IF($I6=FB6,4)+IF(($F6-$H6)=(EY6-FA6),2))</f>
        <v>1</v>
      </c>
      <c r="FD6" s="16">
        <v>1</v>
      </c>
      <c r="FE6" s="19" t="s">
        <v>1</v>
      </c>
      <c r="FF6" s="24">
        <v>1</v>
      </c>
      <c r="FG6" s="26">
        <f t="shared" ref="FG6:FG26" si="61">IF(FD6&gt;FF6,1)+IF(FD6&lt;FF6,2)+IF(FD6=FF6,3)</f>
        <v>3</v>
      </c>
      <c r="FH6" s="37">
        <f t="shared" ref="FH6:FH26" si="62">IF($F6="","",IF($F6=FD6,+(IF($H6=FF6,2,0)))+IF($F6=FD6,1)+IF($H6=FF6,1)+IF($I6=FG6,4)+IF(($F6-$H6)=(FD6-FF6),2))</f>
        <v>1</v>
      </c>
      <c r="FI6" s="16">
        <v>2</v>
      </c>
      <c r="FJ6" s="19" t="s">
        <v>1</v>
      </c>
      <c r="FK6" s="24">
        <v>0</v>
      </c>
      <c r="FL6" s="26">
        <f t="shared" ref="FL6:FL26" si="63">IF(FI6&gt;FK6,1)+IF(FI6&lt;FK6,2)+IF(FI6=FK6,3)</f>
        <v>1</v>
      </c>
      <c r="FM6" s="37">
        <f t="shared" ref="FM6:FM26" si="64">IF($F6="","",IF($F6=FI6,+(IF($H6=FK6,2,0)))+IF($F6=FI6,1)+IF($H6=FK6,1)+IF($I6=FL6,4)+IF(($F6-$H6)=(FI6-FK6),2))</f>
        <v>4</v>
      </c>
      <c r="FN6" s="16">
        <v>3</v>
      </c>
      <c r="FO6" s="19" t="s">
        <v>1</v>
      </c>
      <c r="FP6" s="24">
        <v>3</v>
      </c>
      <c r="FQ6" s="26">
        <f t="shared" ref="FQ6:FQ26" si="65">IF(FN6&gt;FP6,1)+IF(FN6&lt;FP6,2)+IF(FN6=FP6,3)</f>
        <v>3</v>
      </c>
      <c r="FR6" s="37">
        <f t="shared" ref="FR6:FR26" si="66">IF($F6="","",IF($F6=FN6,+(IF($H6=FP6,2,0)))+IF($F6=FN6,1)+IF($H6=FP6,1)+IF($I6=FQ6,4)+IF(($F6-$H6)=(FN6-FP6),2))</f>
        <v>0</v>
      </c>
      <c r="FS6" s="16">
        <v>0</v>
      </c>
      <c r="FT6" s="19" t="s">
        <v>1</v>
      </c>
      <c r="FU6" s="24">
        <v>1</v>
      </c>
      <c r="FV6" s="26">
        <f t="shared" ref="FV6:FV26" si="67">IF(FS6&gt;FU6,1)+IF(FS6&lt;FU6,2)+IF(FS6=FU6,3)</f>
        <v>2</v>
      </c>
      <c r="FW6" s="37">
        <f t="shared" ref="FW6:FW26" si="68">IF($F6="","",IF($F6=FS6,+(IF($H6=FU6,2,0)))+IF($F6=FS6,1)+IF($H6=FU6,1)+IF($I6=FV6,4)+IF(($F6-$H6)=(FS6-FU6),2))</f>
        <v>1</v>
      </c>
      <c r="FX6" s="16">
        <v>2</v>
      </c>
      <c r="FY6" s="19" t="s">
        <v>1</v>
      </c>
      <c r="FZ6" s="24">
        <v>0</v>
      </c>
      <c r="GA6" s="26">
        <f t="shared" ref="GA6:GA26" si="69">IF(FX6&gt;FZ6,1)+IF(FX6&lt;FZ6,2)+IF(FX6=FZ6,3)</f>
        <v>1</v>
      </c>
      <c r="GB6" s="37">
        <f t="shared" ref="GB6:GB26" si="70">IF($F6="","",IF($F6=FX6,+(IF($H6=FZ6,2,0)))+IF($F6=FX6,1)+IF($H6=FZ6,1)+IF($I6=GA6,4)+IF(($F6-$H6)=(FX6-FZ6),2))</f>
        <v>4</v>
      </c>
      <c r="GC6" s="16">
        <v>1</v>
      </c>
      <c r="GD6" s="19" t="s">
        <v>1</v>
      </c>
      <c r="GE6" s="24">
        <v>2</v>
      </c>
      <c r="GF6" s="26">
        <f t="shared" ref="GF6:GF26" si="71">IF(GC6&gt;GE6,1)+IF(GC6&lt;GE6,2)+IF(GC6=GE6,3)</f>
        <v>2</v>
      </c>
      <c r="GG6" s="37">
        <f t="shared" ref="GG6:GG26" si="72">IF($F6="","",IF($F6=GC6,+(IF($H6=GE6,2,0)))+IF($F6=GC6,1)+IF($H6=GE6,1)+IF($I6=GF6,4)+IF(($F6-$H6)=(GC6-GE6),2))</f>
        <v>0</v>
      </c>
      <c r="GH6" s="16">
        <v>1</v>
      </c>
      <c r="GI6" s="19" t="s">
        <v>1</v>
      </c>
      <c r="GJ6" s="24">
        <v>0</v>
      </c>
      <c r="GK6" s="26">
        <f t="shared" ref="GK6:GK26" si="73">IF(GH6&gt;GJ6,1)+IF(GH6&lt;GJ6,2)+IF(GH6=GJ6,3)</f>
        <v>1</v>
      </c>
      <c r="GL6" s="37">
        <f t="shared" ref="GL6:GL26" si="74">IF($F6="","",IF($F6=GH6,+(IF($H6=GJ6,2,0)))+IF($F6=GH6,1)+IF($H6=GJ6,1)+IF($I6=GK6,4)+IF(($F6-$H6)=(GH6-GJ6),2))</f>
        <v>4</v>
      </c>
      <c r="GM6" s="16">
        <v>1</v>
      </c>
      <c r="GN6" s="19" t="s">
        <v>1</v>
      </c>
      <c r="GO6" s="24">
        <v>1</v>
      </c>
      <c r="GP6" s="26">
        <f t="shared" ref="GP6:GP26" si="75">IF(GM6&gt;GO6,1)+IF(GM6&lt;GO6,2)+IF(GM6=GO6,3)</f>
        <v>3</v>
      </c>
      <c r="GQ6" s="37">
        <f t="shared" ref="GQ6:GQ26" si="76">IF($F6="","",IF($F6=GM6,+(IF($H6=GO6,2,0)))+IF($F6=GM6,1)+IF($H6=GO6,1)+IF($I6=GP6,4)+IF(($F6-$H6)=(GM6-GO6),2))</f>
        <v>1</v>
      </c>
      <c r="GR6" s="16">
        <v>1</v>
      </c>
      <c r="GS6" s="19"/>
      <c r="GT6" s="24">
        <v>1</v>
      </c>
      <c r="GU6" s="26">
        <f t="shared" ref="GU6:GU26" si="77">IF(GR6&gt;GT6,1)+IF(GR6&lt;GT6,2)+IF(GR6=GT6,3)</f>
        <v>3</v>
      </c>
      <c r="GV6" s="37">
        <f t="shared" ref="GV6:GV26" si="78">IF($F6="","",IF($F6=GR6,+(IF($H6=GT6,2,0)))+IF($F6=GR6,1)+IF($H6=GT6,1)+IF($I6=GU6,4)+IF(($F6-$H6)=(GR6-GT6),2))</f>
        <v>1</v>
      </c>
      <c r="GW6" s="16">
        <v>0</v>
      </c>
      <c r="GX6" s="19" t="s">
        <v>1</v>
      </c>
      <c r="GY6" s="24">
        <v>2</v>
      </c>
      <c r="GZ6" s="26">
        <f t="shared" ref="GZ6:GZ26" si="79">IF(GW6&gt;GY6,1)+IF(GW6&lt;GY6,2)+IF(GW6=GY6,3)</f>
        <v>2</v>
      </c>
      <c r="HA6" s="37">
        <f t="shared" ref="HA6:HA26" si="80">IF($F6="","",IF($F6=GW6,+(IF($H6=GY6,2,0)))+IF($F6=GW6,1)+IF($H6=GY6,1)+IF($I6=GZ6,4)+IF(($F6-$H6)=(GW6-GY6),2))</f>
        <v>0</v>
      </c>
      <c r="HB6" s="16">
        <v>2</v>
      </c>
      <c r="HC6" s="19" t="s">
        <v>1</v>
      </c>
      <c r="HD6" s="24">
        <v>1</v>
      </c>
      <c r="HE6" s="26">
        <f t="shared" ref="HE6:HE26" si="81">IF(HB6&gt;HD6,1)+IF(HB6&lt;HD6,2)+IF(HB6=HD6,3)</f>
        <v>1</v>
      </c>
      <c r="HF6" s="37">
        <f t="shared" ref="HF6:HF26" si="82">IF($F6="","",IF($F6=HB6,+(IF($H6=HD6,2,0)))+IF($F6=HB6,1)+IF($H6=HD6,1)+IF($I6=HE6,4)+IF(($F6-$H6)=(HB6-HD6),2))</f>
        <v>5</v>
      </c>
      <c r="HG6" s="16">
        <v>1</v>
      </c>
      <c r="HH6" s="19" t="s">
        <v>1</v>
      </c>
      <c r="HI6" s="24">
        <v>1</v>
      </c>
      <c r="HJ6" s="26">
        <f t="shared" ref="HJ6:HJ26" si="83">IF(HG6&gt;HI6,1)+IF(HG6&lt;HI6,2)+IF(HG6=HI6,3)</f>
        <v>3</v>
      </c>
      <c r="HK6" s="37">
        <f t="shared" ref="HK6:HK26" si="84">IF($F6="","",IF($F6=HG6,+(IF($H6=HI6,2,0)))+IF($F6=HG6,1)+IF($H6=HI6,1)+IF($I6=HJ6,4)+IF(($F6-$H6)=(HG6-HI6),2))</f>
        <v>1</v>
      </c>
    </row>
    <row r="7" spans="2:219" ht="14.25" x14ac:dyDescent="0.2">
      <c r="B7" s="7">
        <v>45935</v>
      </c>
      <c r="C7" s="8" t="s">
        <v>0</v>
      </c>
      <c r="D7" s="9" t="s">
        <v>1</v>
      </c>
      <c r="E7" s="10" t="s">
        <v>4</v>
      </c>
      <c r="F7" s="22">
        <v>1</v>
      </c>
      <c r="G7" s="9" t="s">
        <v>1</v>
      </c>
      <c r="H7" s="23">
        <v>1</v>
      </c>
      <c r="I7" s="21">
        <f t="shared" si="0"/>
        <v>3</v>
      </c>
      <c r="J7" s="16">
        <v>3</v>
      </c>
      <c r="K7" s="19" t="s">
        <v>1</v>
      </c>
      <c r="L7" s="39">
        <v>1</v>
      </c>
      <c r="M7" s="26">
        <f t="shared" si="1"/>
        <v>1</v>
      </c>
      <c r="N7" s="37">
        <f t="shared" si="2"/>
        <v>1</v>
      </c>
      <c r="O7" s="40">
        <v>2</v>
      </c>
      <c r="P7" s="19" t="s">
        <v>1</v>
      </c>
      <c r="Q7" s="41">
        <v>0</v>
      </c>
      <c r="R7" s="26">
        <f t="shared" si="3"/>
        <v>1</v>
      </c>
      <c r="S7" s="37">
        <f t="shared" si="4"/>
        <v>0</v>
      </c>
      <c r="T7" s="16">
        <v>0</v>
      </c>
      <c r="U7" s="19" t="s">
        <v>1</v>
      </c>
      <c r="V7" s="24">
        <v>1</v>
      </c>
      <c r="W7" s="26">
        <f t="shared" si="5"/>
        <v>2</v>
      </c>
      <c r="X7" s="37">
        <f t="shared" si="6"/>
        <v>1</v>
      </c>
      <c r="Y7" s="16">
        <v>1</v>
      </c>
      <c r="Z7" s="19" t="s">
        <v>1</v>
      </c>
      <c r="AA7" s="24">
        <v>2</v>
      </c>
      <c r="AB7" s="26">
        <f t="shared" si="7"/>
        <v>2</v>
      </c>
      <c r="AC7" s="37">
        <f t="shared" si="8"/>
        <v>1</v>
      </c>
      <c r="AD7" s="16">
        <v>1</v>
      </c>
      <c r="AE7" s="19" t="s">
        <v>1</v>
      </c>
      <c r="AF7" s="24">
        <v>0</v>
      </c>
      <c r="AG7" s="26">
        <f t="shared" si="9"/>
        <v>1</v>
      </c>
      <c r="AH7" s="37">
        <f t="shared" si="10"/>
        <v>1</v>
      </c>
      <c r="AI7" s="16">
        <v>1</v>
      </c>
      <c r="AJ7" s="19" t="s">
        <v>1</v>
      </c>
      <c r="AK7" s="24">
        <v>2</v>
      </c>
      <c r="AL7" s="26">
        <f t="shared" si="11"/>
        <v>2</v>
      </c>
      <c r="AM7" s="37">
        <f t="shared" si="12"/>
        <v>1</v>
      </c>
      <c r="AN7" s="16">
        <v>1</v>
      </c>
      <c r="AO7" s="19" t="s">
        <v>1</v>
      </c>
      <c r="AP7" s="24">
        <v>1</v>
      </c>
      <c r="AQ7" s="26">
        <f t="shared" si="13"/>
        <v>3</v>
      </c>
      <c r="AR7" s="37">
        <f t="shared" si="14"/>
        <v>10</v>
      </c>
      <c r="AS7" s="16">
        <v>2</v>
      </c>
      <c r="AT7" s="19" t="s">
        <v>1</v>
      </c>
      <c r="AU7" s="24">
        <v>0</v>
      </c>
      <c r="AV7" s="26">
        <f t="shared" si="15"/>
        <v>1</v>
      </c>
      <c r="AW7" s="37">
        <f t="shared" si="16"/>
        <v>0</v>
      </c>
      <c r="AX7" s="16">
        <v>2</v>
      </c>
      <c r="AY7" s="19" t="s">
        <v>1</v>
      </c>
      <c r="AZ7" s="24">
        <v>1</v>
      </c>
      <c r="BA7" s="26">
        <f t="shared" si="17"/>
        <v>1</v>
      </c>
      <c r="BB7" s="37">
        <f t="shared" si="18"/>
        <v>1</v>
      </c>
      <c r="BC7" s="16">
        <v>3</v>
      </c>
      <c r="BD7" s="19" t="s">
        <v>1</v>
      </c>
      <c r="BE7" s="24">
        <v>2</v>
      </c>
      <c r="BF7" s="26">
        <f t="shared" si="19"/>
        <v>1</v>
      </c>
      <c r="BG7" s="37">
        <f t="shared" si="20"/>
        <v>0</v>
      </c>
      <c r="BH7" s="16">
        <v>2</v>
      </c>
      <c r="BI7" s="19" t="s">
        <v>1</v>
      </c>
      <c r="BJ7" s="24">
        <v>0</v>
      </c>
      <c r="BK7" s="26">
        <f t="shared" si="21"/>
        <v>1</v>
      </c>
      <c r="BL7" s="37">
        <f t="shared" si="22"/>
        <v>0</v>
      </c>
      <c r="BM7" s="16">
        <v>1</v>
      </c>
      <c r="BN7" s="19" t="s">
        <v>1</v>
      </c>
      <c r="BO7" s="24">
        <v>1</v>
      </c>
      <c r="BP7" s="26">
        <f t="shared" si="23"/>
        <v>3</v>
      </c>
      <c r="BQ7" s="37">
        <f t="shared" si="24"/>
        <v>10</v>
      </c>
      <c r="BR7" s="60">
        <v>3</v>
      </c>
      <c r="BS7" s="19" t="s">
        <v>1</v>
      </c>
      <c r="BT7" s="61">
        <v>1</v>
      </c>
      <c r="BU7" s="26">
        <f t="shared" si="25"/>
        <v>1</v>
      </c>
      <c r="BV7" s="37">
        <f t="shared" si="26"/>
        <v>1</v>
      </c>
      <c r="BW7" s="16">
        <v>3</v>
      </c>
      <c r="BX7" s="19" t="s">
        <v>1</v>
      </c>
      <c r="BY7" s="24">
        <v>1</v>
      </c>
      <c r="BZ7" s="26">
        <f t="shared" si="27"/>
        <v>1</v>
      </c>
      <c r="CA7" s="37">
        <f t="shared" si="28"/>
        <v>1</v>
      </c>
      <c r="CB7" s="16">
        <v>2</v>
      </c>
      <c r="CC7" s="19" t="s">
        <v>1</v>
      </c>
      <c r="CD7" s="24">
        <v>1</v>
      </c>
      <c r="CE7" s="26">
        <f t="shared" si="29"/>
        <v>1</v>
      </c>
      <c r="CF7" s="37">
        <f t="shared" si="30"/>
        <v>1</v>
      </c>
      <c r="CG7" s="16">
        <v>2</v>
      </c>
      <c r="CH7" s="19" t="s">
        <v>1</v>
      </c>
      <c r="CI7" s="24">
        <v>0</v>
      </c>
      <c r="CJ7" s="26">
        <f t="shared" si="31"/>
        <v>1</v>
      </c>
      <c r="CK7" s="37">
        <f t="shared" si="32"/>
        <v>0</v>
      </c>
      <c r="CL7" s="16">
        <v>1</v>
      </c>
      <c r="CM7" s="19" t="s">
        <v>1</v>
      </c>
      <c r="CN7" s="24">
        <v>3</v>
      </c>
      <c r="CO7" s="26">
        <f t="shared" si="33"/>
        <v>2</v>
      </c>
      <c r="CP7" s="37">
        <f t="shared" si="34"/>
        <v>1</v>
      </c>
      <c r="CQ7" s="16">
        <v>1</v>
      </c>
      <c r="CR7" s="19" t="s">
        <v>1</v>
      </c>
      <c r="CS7" s="24">
        <v>3</v>
      </c>
      <c r="CT7" s="26">
        <f t="shared" si="35"/>
        <v>2</v>
      </c>
      <c r="CU7" s="37">
        <f t="shared" si="36"/>
        <v>1</v>
      </c>
      <c r="CV7" s="16">
        <v>3</v>
      </c>
      <c r="CW7" s="19" t="s">
        <v>1</v>
      </c>
      <c r="CX7" s="24">
        <v>0</v>
      </c>
      <c r="CY7" s="26">
        <f t="shared" si="37"/>
        <v>1</v>
      </c>
      <c r="CZ7" s="37">
        <f t="shared" si="38"/>
        <v>0</v>
      </c>
      <c r="DA7" s="16">
        <v>2</v>
      </c>
      <c r="DB7" s="19" t="s">
        <v>1</v>
      </c>
      <c r="DC7" s="24">
        <v>1</v>
      </c>
      <c r="DD7" s="26">
        <f t="shared" si="39"/>
        <v>1</v>
      </c>
      <c r="DE7" s="37">
        <f t="shared" si="40"/>
        <v>1</v>
      </c>
      <c r="DF7" s="16">
        <v>1</v>
      </c>
      <c r="DG7" s="19" t="s">
        <v>1</v>
      </c>
      <c r="DH7" s="24">
        <v>0</v>
      </c>
      <c r="DI7" s="26">
        <f t="shared" si="41"/>
        <v>1</v>
      </c>
      <c r="DJ7" s="37">
        <f t="shared" si="42"/>
        <v>1</v>
      </c>
      <c r="DK7" s="16">
        <v>2</v>
      </c>
      <c r="DL7" s="19" t="s">
        <v>1</v>
      </c>
      <c r="DM7" s="24">
        <v>0</v>
      </c>
      <c r="DN7" s="26">
        <f t="shared" si="43"/>
        <v>1</v>
      </c>
      <c r="DO7" s="37">
        <f t="shared" si="44"/>
        <v>0</v>
      </c>
      <c r="DP7" s="16">
        <v>2</v>
      </c>
      <c r="DQ7" s="19" t="s">
        <v>1</v>
      </c>
      <c r="DR7" s="24">
        <v>0</v>
      </c>
      <c r="DS7" s="26">
        <f t="shared" si="45"/>
        <v>1</v>
      </c>
      <c r="DT7" s="37">
        <f t="shared" si="46"/>
        <v>0</v>
      </c>
      <c r="DU7" s="16">
        <v>3</v>
      </c>
      <c r="DV7" s="19" t="s">
        <v>1</v>
      </c>
      <c r="DW7" s="24">
        <v>1</v>
      </c>
      <c r="DX7" s="26">
        <f t="shared" si="47"/>
        <v>1</v>
      </c>
      <c r="DY7" s="37">
        <f t="shared" si="48"/>
        <v>1</v>
      </c>
      <c r="DZ7" s="16">
        <v>3</v>
      </c>
      <c r="EA7" s="19"/>
      <c r="EB7" s="24">
        <v>1</v>
      </c>
      <c r="EC7" s="26">
        <f t="shared" si="49"/>
        <v>1</v>
      </c>
      <c r="ED7" s="37">
        <f t="shared" si="50"/>
        <v>1</v>
      </c>
      <c r="EE7" s="16">
        <v>2</v>
      </c>
      <c r="EF7" s="19" t="s">
        <v>1</v>
      </c>
      <c r="EG7" s="24">
        <v>0</v>
      </c>
      <c r="EH7" s="26">
        <f t="shared" si="51"/>
        <v>1</v>
      </c>
      <c r="EI7" s="37">
        <f t="shared" si="52"/>
        <v>0</v>
      </c>
      <c r="EJ7" s="16">
        <v>4</v>
      </c>
      <c r="EK7" s="19" t="s">
        <v>1</v>
      </c>
      <c r="EL7" s="24">
        <v>0</v>
      </c>
      <c r="EM7" s="26">
        <f t="shared" si="53"/>
        <v>1</v>
      </c>
      <c r="EN7" s="37">
        <f t="shared" si="54"/>
        <v>0</v>
      </c>
      <c r="EO7" s="16">
        <v>2</v>
      </c>
      <c r="EP7" s="19" t="s">
        <v>1</v>
      </c>
      <c r="EQ7" s="24">
        <v>1</v>
      </c>
      <c r="ER7" s="26">
        <f t="shared" si="55"/>
        <v>1</v>
      </c>
      <c r="ES7" s="37">
        <f t="shared" si="56"/>
        <v>1</v>
      </c>
      <c r="ET7" s="16">
        <v>2</v>
      </c>
      <c r="EU7" s="19" t="s">
        <v>1</v>
      </c>
      <c r="EV7" s="24">
        <v>2</v>
      </c>
      <c r="EW7" s="26">
        <f t="shared" si="57"/>
        <v>3</v>
      </c>
      <c r="EX7" s="37">
        <f t="shared" si="58"/>
        <v>6</v>
      </c>
      <c r="EY7" s="16">
        <v>1</v>
      </c>
      <c r="EZ7" s="19" t="s">
        <v>1</v>
      </c>
      <c r="FA7" s="24">
        <v>2</v>
      </c>
      <c r="FB7" s="26">
        <f t="shared" si="59"/>
        <v>2</v>
      </c>
      <c r="FC7" s="37">
        <f t="shared" si="60"/>
        <v>1</v>
      </c>
      <c r="FD7" s="16">
        <v>1</v>
      </c>
      <c r="FE7" s="19" t="s">
        <v>1</v>
      </c>
      <c r="FF7" s="24">
        <v>2</v>
      </c>
      <c r="FG7" s="26">
        <f t="shared" si="61"/>
        <v>2</v>
      </c>
      <c r="FH7" s="37">
        <f t="shared" si="62"/>
        <v>1</v>
      </c>
      <c r="FI7" s="16">
        <v>3</v>
      </c>
      <c r="FJ7" s="19" t="s">
        <v>1</v>
      </c>
      <c r="FK7" s="24">
        <v>0</v>
      </c>
      <c r="FL7" s="26">
        <f t="shared" si="63"/>
        <v>1</v>
      </c>
      <c r="FM7" s="37">
        <f t="shared" si="64"/>
        <v>0</v>
      </c>
      <c r="FN7" s="16">
        <v>1</v>
      </c>
      <c r="FO7" s="19" t="s">
        <v>1</v>
      </c>
      <c r="FP7" s="24">
        <v>1</v>
      </c>
      <c r="FQ7" s="26">
        <f t="shared" si="65"/>
        <v>3</v>
      </c>
      <c r="FR7" s="37">
        <f t="shared" si="66"/>
        <v>10</v>
      </c>
      <c r="FS7" s="16">
        <v>2</v>
      </c>
      <c r="FT7" s="19" t="s">
        <v>1</v>
      </c>
      <c r="FU7" s="24">
        <v>1</v>
      </c>
      <c r="FV7" s="26">
        <f t="shared" si="67"/>
        <v>1</v>
      </c>
      <c r="FW7" s="37">
        <f t="shared" si="68"/>
        <v>1</v>
      </c>
      <c r="FX7" s="16">
        <v>1</v>
      </c>
      <c r="FY7" s="19" t="s">
        <v>1</v>
      </c>
      <c r="FZ7" s="24">
        <v>0</v>
      </c>
      <c r="GA7" s="26">
        <f t="shared" si="69"/>
        <v>1</v>
      </c>
      <c r="GB7" s="37">
        <f t="shared" si="70"/>
        <v>1</v>
      </c>
      <c r="GC7" s="16">
        <v>2</v>
      </c>
      <c r="GD7" s="19" t="s">
        <v>1</v>
      </c>
      <c r="GE7" s="24">
        <v>1</v>
      </c>
      <c r="GF7" s="26">
        <f t="shared" si="71"/>
        <v>1</v>
      </c>
      <c r="GG7" s="37">
        <f t="shared" si="72"/>
        <v>1</v>
      </c>
      <c r="GH7" s="16">
        <v>3</v>
      </c>
      <c r="GI7" s="19" t="s">
        <v>1</v>
      </c>
      <c r="GJ7" s="24">
        <v>0</v>
      </c>
      <c r="GK7" s="26">
        <f t="shared" si="73"/>
        <v>1</v>
      </c>
      <c r="GL7" s="37">
        <f t="shared" si="74"/>
        <v>0</v>
      </c>
      <c r="GM7" s="16">
        <v>3</v>
      </c>
      <c r="GN7" s="19" t="s">
        <v>1</v>
      </c>
      <c r="GO7" s="24">
        <v>1</v>
      </c>
      <c r="GP7" s="26">
        <f t="shared" si="75"/>
        <v>1</v>
      </c>
      <c r="GQ7" s="37">
        <f t="shared" si="76"/>
        <v>1</v>
      </c>
      <c r="GR7" s="16">
        <v>0</v>
      </c>
      <c r="GS7" s="19" t="s">
        <v>1</v>
      </c>
      <c r="GT7" s="24">
        <v>1</v>
      </c>
      <c r="GU7" s="26">
        <f t="shared" si="77"/>
        <v>2</v>
      </c>
      <c r="GV7" s="37">
        <f t="shared" si="78"/>
        <v>1</v>
      </c>
      <c r="GW7" s="16">
        <v>1</v>
      </c>
      <c r="GX7" s="19" t="s">
        <v>1</v>
      </c>
      <c r="GY7" s="24">
        <v>1</v>
      </c>
      <c r="GZ7" s="26">
        <f t="shared" si="79"/>
        <v>3</v>
      </c>
      <c r="HA7" s="37">
        <f t="shared" si="80"/>
        <v>10</v>
      </c>
      <c r="HB7" s="16">
        <v>2</v>
      </c>
      <c r="HC7" s="19" t="s">
        <v>1</v>
      </c>
      <c r="HD7" s="24">
        <v>2</v>
      </c>
      <c r="HE7" s="26">
        <f t="shared" si="81"/>
        <v>3</v>
      </c>
      <c r="HF7" s="37">
        <f t="shared" si="82"/>
        <v>6</v>
      </c>
      <c r="HG7" s="16">
        <v>2</v>
      </c>
      <c r="HH7" s="19" t="s">
        <v>1</v>
      </c>
      <c r="HI7" s="24">
        <v>1</v>
      </c>
      <c r="HJ7" s="26">
        <f t="shared" si="83"/>
        <v>1</v>
      </c>
      <c r="HK7" s="37">
        <f t="shared" si="84"/>
        <v>1</v>
      </c>
    </row>
    <row r="8" spans="2:219" ht="14.25" x14ac:dyDescent="0.2">
      <c r="B8" s="7">
        <v>45942</v>
      </c>
      <c r="C8" s="8" t="s">
        <v>5</v>
      </c>
      <c r="D8" s="9" t="s">
        <v>1</v>
      </c>
      <c r="E8" s="10" t="s">
        <v>0</v>
      </c>
      <c r="F8" s="22">
        <v>0</v>
      </c>
      <c r="G8" s="9" t="s">
        <v>1</v>
      </c>
      <c r="H8" s="23">
        <v>3</v>
      </c>
      <c r="I8" s="21">
        <f t="shared" si="0"/>
        <v>2</v>
      </c>
      <c r="J8" s="16">
        <v>2</v>
      </c>
      <c r="K8" s="19" t="s">
        <v>1</v>
      </c>
      <c r="L8" s="39">
        <v>2</v>
      </c>
      <c r="M8" s="26">
        <f t="shared" si="1"/>
        <v>3</v>
      </c>
      <c r="N8" s="37">
        <f t="shared" si="2"/>
        <v>0</v>
      </c>
      <c r="O8" s="40">
        <v>0</v>
      </c>
      <c r="P8" s="19" t="s">
        <v>1</v>
      </c>
      <c r="Q8" s="41">
        <v>1</v>
      </c>
      <c r="R8" s="26">
        <f t="shared" si="3"/>
        <v>2</v>
      </c>
      <c r="S8" s="37">
        <f t="shared" si="4"/>
        <v>5</v>
      </c>
      <c r="T8" s="16">
        <v>2</v>
      </c>
      <c r="U8" s="19" t="s">
        <v>1</v>
      </c>
      <c r="V8" s="24">
        <v>1</v>
      </c>
      <c r="W8" s="26">
        <f t="shared" si="5"/>
        <v>1</v>
      </c>
      <c r="X8" s="37">
        <f t="shared" si="6"/>
        <v>0</v>
      </c>
      <c r="Y8" s="16">
        <v>1</v>
      </c>
      <c r="Z8" s="19" t="s">
        <v>1</v>
      </c>
      <c r="AA8" s="24">
        <v>1</v>
      </c>
      <c r="AB8" s="26">
        <f t="shared" si="7"/>
        <v>3</v>
      </c>
      <c r="AC8" s="37">
        <f t="shared" si="8"/>
        <v>0</v>
      </c>
      <c r="AD8" s="16">
        <v>2</v>
      </c>
      <c r="AE8" s="19" t="s">
        <v>1</v>
      </c>
      <c r="AF8" s="24">
        <v>1</v>
      </c>
      <c r="AG8" s="26">
        <f t="shared" si="9"/>
        <v>1</v>
      </c>
      <c r="AH8" s="37">
        <f t="shared" si="10"/>
        <v>0</v>
      </c>
      <c r="AI8" s="16">
        <v>1</v>
      </c>
      <c r="AJ8" s="19" t="s">
        <v>1</v>
      </c>
      <c r="AK8" s="24">
        <v>3</v>
      </c>
      <c r="AL8" s="26">
        <f t="shared" si="11"/>
        <v>2</v>
      </c>
      <c r="AM8" s="37">
        <f t="shared" si="12"/>
        <v>5</v>
      </c>
      <c r="AN8" s="16">
        <v>1</v>
      </c>
      <c r="AO8" s="19" t="s">
        <v>1</v>
      </c>
      <c r="AP8" s="24">
        <v>3</v>
      </c>
      <c r="AQ8" s="26">
        <f t="shared" si="13"/>
        <v>2</v>
      </c>
      <c r="AR8" s="37">
        <f t="shared" si="14"/>
        <v>5</v>
      </c>
      <c r="AS8" s="16">
        <v>0</v>
      </c>
      <c r="AT8" s="19" t="s">
        <v>1</v>
      </c>
      <c r="AU8" s="24">
        <v>1</v>
      </c>
      <c r="AV8" s="26">
        <f t="shared" si="15"/>
        <v>2</v>
      </c>
      <c r="AW8" s="37">
        <f t="shared" si="16"/>
        <v>5</v>
      </c>
      <c r="AX8" s="16">
        <v>1</v>
      </c>
      <c r="AY8" s="19" t="s">
        <v>1</v>
      </c>
      <c r="AZ8" s="24">
        <v>1</v>
      </c>
      <c r="BA8" s="26">
        <f t="shared" si="17"/>
        <v>3</v>
      </c>
      <c r="BB8" s="37">
        <f t="shared" si="18"/>
        <v>0</v>
      </c>
      <c r="BC8" s="16">
        <v>2</v>
      </c>
      <c r="BD8" s="19" t="s">
        <v>1</v>
      </c>
      <c r="BE8" s="24">
        <v>2</v>
      </c>
      <c r="BF8" s="26">
        <f t="shared" si="19"/>
        <v>3</v>
      </c>
      <c r="BG8" s="37">
        <f t="shared" si="20"/>
        <v>0</v>
      </c>
      <c r="BH8" s="16">
        <v>1</v>
      </c>
      <c r="BI8" s="19" t="s">
        <v>1</v>
      </c>
      <c r="BJ8" s="24">
        <v>1</v>
      </c>
      <c r="BK8" s="26">
        <f t="shared" si="21"/>
        <v>3</v>
      </c>
      <c r="BL8" s="37">
        <f t="shared" si="22"/>
        <v>0</v>
      </c>
      <c r="BM8" s="16">
        <v>2</v>
      </c>
      <c r="BN8" s="19" t="s">
        <v>1</v>
      </c>
      <c r="BO8" s="24">
        <v>2</v>
      </c>
      <c r="BP8" s="26">
        <f t="shared" si="23"/>
        <v>3</v>
      </c>
      <c r="BQ8" s="37">
        <f t="shared" si="24"/>
        <v>0</v>
      </c>
      <c r="BR8" s="60">
        <v>1</v>
      </c>
      <c r="BS8" s="19" t="s">
        <v>1</v>
      </c>
      <c r="BT8" s="61">
        <v>2</v>
      </c>
      <c r="BU8" s="26">
        <f t="shared" si="25"/>
        <v>2</v>
      </c>
      <c r="BV8" s="37">
        <f t="shared" si="26"/>
        <v>4</v>
      </c>
      <c r="BW8" s="16">
        <v>1</v>
      </c>
      <c r="BX8" s="19" t="s">
        <v>1</v>
      </c>
      <c r="BY8" s="24">
        <v>2</v>
      </c>
      <c r="BZ8" s="26">
        <f t="shared" si="27"/>
        <v>2</v>
      </c>
      <c r="CA8" s="37">
        <f t="shared" si="28"/>
        <v>4</v>
      </c>
      <c r="CB8" s="16">
        <v>1</v>
      </c>
      <c r="CC8" s="19" t="s">
        <v>1</v>
      </c>
      <c r="CD8" s="24">
        <v>1</v>
      </c>
      <c r="CE8" s="26">
        <f t="shared" si="29"/>
        <v>3</v>
      </c>
      <c r="CF8" s="37">
        <f t="shared" si="30"/>
        <v>0</v>
      </c>
      <c r="CG8" s="16">
        <v>2</v>
      </c>
      <c r="CH8" s="19" t="s">
        <v>1</v>
      </c>
      <c r="CI8" s="24">
        <v>0</v>
      </c>
      <c r="CJ8" s="26">
        <f t="shared" si="31"/>
        <v>1</v>
      </c>
      <c r="CK8" s="37">
        <f t="shared" si="32"/>
        <v>0</v>
      </c>
      <c r="CL8" s="16">
        <v>1</v>
      </c>
      <c r="CM8" s="19" t="s">
        <v>1</v>
      </c>
      <c r="CN8" s="24">
        <v>1</v>
      </c>
      <c r="CO8" s="26">
        <f t="shared" si="33"/>
        <v>3</v>
      </c>
      <c r="CP8" s="37">
        <f t="shared" si="34"/>
        <v>0</v>
      </c>
      <c r="CQ8" s="16">
        <v>1</v>
      </c>
      <c r="CR8" s="19" t="s">
        <v>1</v>
      </c>
      <c r="CS8" s="24">
        <v>2</v>
      </c>
      <c r="CT8" s="26">
        <f t="shared" si="35"/>
        <v>2</v>
      </c>
      <c r="CU8" s="37">
        <f t="shared" si="36"/>
        <v>4</v>
      </c>
      <c r="CV8" s="16">
        <v>2</v>
      </c>
      <c r="CW8" s="19" t="s">
        <v>1</v>
      </c>
      <c r="CX8" s="24">
        <v>2</v>
      </c>
      <c r="CY8" s="26">
        <f t="shared" si="37"/>
        <v>3</v>
      </c>
      <c r="CZ8" s="37">
        <f t="shared" si="38"/>
        <v>0</v>
      </c>
      <c r="DA8" s="16">
        <v>3</v>
      </c>
      <c r="DB8" s="19" t="s">
        <v>1</v>
      </c>
      <c r="DC8" s="24">
        <v>1</v>
      </c>
      <c r="DD8" s="26">
        <f t="shared" si="39"/>
        <v>1</v>
      </c>
      <c r="DE8" s="37">
        <f t="shared" si="40"/>
        <v>0</v>
      </c>
      <c r="DF8" s="16">
        <v>1</v>
      </c>
      <c r="DG8" s="19" t="s">
        <v>1</v>
      </c>
      <c r="DH8" s="24">
        <v>1</v>
      </c>
      <c r="DI8" s="26">
        <f t="shared" si="41"/>
        <v>3</v>
      </c>
      <c r="DJ8" s="37">
        <f t="shared" si="42"/>
        <v>0</v>
      </c>
      <c r="DK8" s="16">
        <v>1</v>
      </c>
      <c r="DL8" s="19" t="s">
        <v>1</v>
      </c>
      <c r="DM8" s="24">
        <v>0</v>
      </c>
      <c r="DN8" s="26">
        <f t="shared" si="43"/>
        <v>1</v>
      </c>
      <c r="DO8" s="37">
        <f t="shared" si="44"/>
        <v>0</v>
      </c>
      <c r="DP8" s="16">
        <v>1</v>
      </c>
      <c r="DQ8" s="19" t="s">
        <v>1</v>
      </c>
      <c r="DR8" s="24">
        <v>1</v>
      </c>
      <c r="DS8" s="26">
        <f t="shared" si="45"/>
        <v>3</v>
      </c>
      <c r="DT8" s="37">
        <f t="shared" si="46"/>
        <v>0</v>
      </c>
      <c r="DU8" s="16">
        <v>2</v>
      </c>
      <c r="DV8" s="19" t="s">
        <v>1</v>
      </c>
      <c r="DW8" s="24">
        <v>0</v>
      </c>
      <c r="DX8" s="26">
        <f t="shared" si="47"/>
        <v>1</v>
      </c>
      <c r="DY8" s="37">
        <f t="shared" si="48"/>
        <v>0</v>
      </c>
      <c r="DZ8" s="16">
        <v>1</v>
      </c>
      <c r="EA8" s="19" t="s">
        <v>1</v>
      </c>
      <c r="EB8" s="24">
        <v>2</v>
      </c>
      <c r="EC8" s="26">
        <f t="shared" si="49"/>
        <v>2</v>
      </c>
      <c r="ED8" s="37">
        <f t="shared" si="50"/>
        <v>4</v>
      </c>
      <c r="EE8" s="16">
        <v>1</v>
      </c>
      <c r="EF8" s="19" t="s">
        <v>1</v>
      </c>
      <c r="EG8" s="24">
        <v>1</v>
      </c>
      <c r="EH8" s="26">
        <f t="shared" si="51"/>
        <v>3</v>
      </c>
      <c r="EI8" s="37">
        <f t="shared" si="52"/>
        <v>0</v>
      </c>
      <c r="EJ8" s="16">
        <v>1</v>
      </c>
      <c r="EK8" s="19" t="s">
        <v>1</v>
      </c>
      <c r="EL8" s="24">
        <v>2</v>
      </c>
      <c r="EM8" s="26">
        <f t="shared" si="53"/>
        <v>2</v>
      </c>
      <c r="EN8" s="37">
        <f t="shared" si="54"/>
        <v>4</v>
      </c>
      <c r="EO8" s="16">
        <v>1</v>
      </c>
      <c r="EP8" s="19" t="s">
        <v>1</v>
      </c>
      <c r="EQ8" s="24">
        <v>1</v>
      </c>
      <c r="ER8" s="26">
        <f t="shared" si="55"/>
        <v>3</v>
      </c>
      <c r="ES8" s="37">
        <f t="shared" si="56"/>
        <v>0</v>
      </c>
      <c r="ET8" s="16">
        <v>0</v>
      </c>
      <c r="EU8" s="19" t="s">
        <v>1</v>
      </c>
      <c r="EV8" s="24">
        <v>3</v>
      </c>
      <c r="EW8" s="26">
        <f t="shared" si="57"/>
        <v>2</v>
      </c>
      <c r="EX8" s="37">
        <f t="shared" si="58"/>
        <v>10</v>
      </c>
      <c r="EY8" s="16">
        <v>2</v>
      </c>
      <c r="EZ8" s="19" t="s">
        <v>1</v>
      </c>
      <c r="FA8" s="24">
        <v>1</v>
      </c>
      <c r="FB8" s="26">
        <f t="shared" si="59"/>
        <v>1</v>
      </c>
      <c r="FC8" s="37">
        <f t="shared" si="60"/>
        <v>0</v>
      </c>
      <c r="FD8" s="16">
        <v>1</v>
      </c>
      <c r="FE8" s="19" t="s">
        <v>1</v>
      </c>
      <c r="FF8" s="24">
        <v>1</v>
      </c>
      <c r="FG8" s="26">
        <f t="shared" si="61"/>
        <v>3</v>
      </c>
      <c r="FH8" s="37">
        <f t="shared" si="62"/>
        <v>0</v>
      </c>
      <c r="FI8" s="16">
        <v>3</v>
      </c>
      <c r="FJ8" s="19" t="s">
        <v>1</v>
      </c>
      <c r="FK8" s="24">
        <v>0</v>
      </c>
      <c r="FL8" s="26">
        <f t="shared" si="63"/>
        <v>1</v>
      </c>
      <c r="FM8" s="37">
        <f t="shared" si="64"/>
        <v>0</v>
      </c>
      <c r="FN8" s="16">
        <v>1</v>
      </c>
      <c r="FO8" s="19" t="s">
        <v>1</v>
      </c>
      <c r="FP8" s="24">
        <v>2</v>
      </c>
      <c r="FQ8" s="26">
        <f t="shared" si="65"/>
        <v>2</v>
      </c>
      <c r="FR8" s="37">
        <f t="shared" si="66"/>
        <v>4</v>
      </c>
      <c r="FS8" s="16">
        <v>1</v>
      </c>
      <c r="FT8" s="19" t="s">
        <v>1</v>
      </c>
      <c r="FU8" s="24">
        <v>1</v>
      </c>
      <c r="FV8" s="26">
        <f t="shared" si="67"/>
        <v>3</v>
      </c>
      <c r="FW8" s="37">
        <f t="shared" si="68"/>
        <v>0</v>
      </c>
      <c r="FX8" s="16">
        <v>1</v>
      </c>
      <c r="FY8" s="19" t="s">
        <v>1</v>
      </c>
      <c r="FZ8" s="24">
        <v>1</v>
      </c>
      <c r="GA8" s="26">
        <f t="shared" si="69"/>
        <v>3</v>
      </c>
      <c r="GB8" s="37">
        <f t="shared" si="70"/>
        <v>0</v>
      </c>
      <c r="GC8" s="16">
        <v>1</v>
      </c>
      <c r="GD8" s="19" t="s">
        <v>1</v>
      </c>
      <c r="GE8" s="24">
        <v>1</v>
      </c>
      <c r="GF8" s="26">
        <f t="shared" si="71"/>
        <v>3</v>
      </c>
      <c r="GG8" s="37">
        <f t="shared" si="72"/>
        <v>0</v>
      </c>
      <c r="GH8" s="16">
        <v>1</v>
      </c>
      <c r="GI8" s="19" t="s">
        <v>1</v>
      </c>
      <c r="GJ8" s="24">
        <v>2</v>
      </c>
      <c r="GK8" s="26">
        <f t="shared" si="73"/>
        <v>2</v>
      </c>
      <c r="GL8" s="37">
        <f t="shared" si="74"/>
        <v>4</v>
      </c>
      <c r="GM8" s="16">
        <v>2</v>
      </c>
      <c r="GN8" s="19" t="s">
        <v>1</v>
      </c>
      <c r="GO8" s="24">
        <v>1</v>
      </c>
      <c r="GP8" s="26">
        <f t="shared" si="75"/>
        <v>1</v>
      </c>
      <c r="GQ8" s="37">
        <f t="shared" si="76"/>
        <v>0</v>
      </c>
      <c r="GR8" s="16">
        <v>0</v>
      </c>
      <c r="GS8" s="19" t="s">
        <v>1</v>
      </c>
      <c r="GT8" s="24">
        <v>2</v>
      </c>
      <c r="GU8" s="26">
        <f t="shared" si="77"/>
        <v>2</v>
      </c>
      <c r="GV8" s="37">
        <f t="shared" si="78"/>
        <v>5</v>
      </c>
      <c r="GW8" s="16">
        <v>0</v>
      </c>
      <c r="GX8" s="19" t="s">
        <v>1</v>
      </c>
      <c r="GY8" s="24">
        <v>2</v>
      </c>
      <c r="GZ8" s="26">
        <f t="shared" si="79"/>
        <v>2</v>
      </c>
      <c r="HA8" s="37">
        <f t="shared" si="80"/>
        <v>5</v>
      </c>
      <c r="HB8" s="16">
        <v>1</v>
      </c>
      <c r="HC8" s="19" t="s">
        <v>1</v>
      </c>
      <c r="HD8" s="24">
        <v>3</v>
      </c>
      <c r="HE8" s="26">
        <f t="shared" si="81"/>
        <v>2</v>
      </c>
      <c r="HF8" s="37">
        <f t="shared" si="82"/>
        <v>5</v>
      </c>
      <c r="HG8" s="16">
        <v>2</v>
      </c>
      <c r="HH8" s="19" t="s">
        <v>1</v>
      </c>
      <c r="HI8" s="24">
        <v>2</v>
      </c>
      <c r="HJ8" s="26">
        <f t="shared" si="83"/>
        <v>3</v>
      </c>
      <c r="HK8" s="37">
        <f t="shared" si="84"/>
        <v>0</v>
      </c>
    </row>
    <row r="9" spans="2:219" ht="14.25" x14ac:dyDescent="0.2">
      <c r="B9" s="7">
        <v>45956</v>
      </c>
      <c r="C9" s="8" t="s">
        <v>6</v>
      </c>
      <c r="D9" s="9" t="s">
        <v>1</v>
      </c>
      <c r="E9" s="10" t="s">
        <v>0</v>
      </c>
      <c r="F9" s="22">
        <v>0</v>
      </c>
      <c r="G9" s="9" t="s">
        <v>1</v>
      </c>
      <c r="H9" s="23">
        <v>5</v>
      </c>
      <c r="I9" s="21">
        <f t="shared" si="0"/>
        <v>2</v>
      </c>
      <c r="J9" s="16">
        <v>0</v>
      </c>
      <c r="K9" s="19" t="s">
        <v>1</v>
      </c>
      <c r="L9" s="39">
        <v>2</v>
      </c>
      <c r="M9" s="26">
        <f t="shared" si="1"/>
        <v>2</v>
      </c>
      <c r="N9" s="37">
        <f t="shared" si="2"/>
        <v>5</v>
      </c>
      <c r="O9" s="40">
        <v>0</v>
      </c>
      <c r="P9" s="19" t="s">
        <v>1</v>
      </c>
      <c r="Q9" s="41">
        <v>2</v>
      </c>
      <c r="R9" s="26">
        <f t="shared" si="3"/>
        <v>2</v>
      </c>
      <c r="S9" s="37">
        <f t="shared" si="4"/>
        <v>5</v>
      </c>
      <c r="T9" s="16">
        <v>4</v>
      </c>
      <c r="U9" s="19" t="s">
        <v>1</v>
      </c>
      <c r="V9" s="24">
        <v>2</v>
      </c>
      <c r="W9" s="26">
        <f t="shared" si="5"/>
        <v>1</v>
      </c>
      <c r="X9" s="37">
        <f t="shared" si="6"/>
        <v>0</v>
      </c>
      <c r="Y9" s="16">
        <v>1</v>
      </c>
      <c r="Z9" s="19" t="s">
        <v>1</v>
      </c>
      <c r="AA9" s="24">
        <v>2</v>
      </c>
      <c r="AB9" s="26">
        <f t="shared" si="7"/>
        <v>2</v>
      </c>
      <c r="AC9" s="37">
        <f t="shared" si="8"/>
        <v>4</v>
      </c>
      <c r="AD9" s="16">
        <v>1</v>
      </c>
      <c r="AE9" s="19" t="s">
        <v>1</v>
      </c>
      <c r="AF9" s="24">
        <v>0</v>
      </c>
      <c r="AG9" s="26">
        <f t="shared" si="9"/>
        <v>1</v>
      </c>
      <c r="AH9" s="37">
        <f t="shared" si="10"/>
        <v>0</v>
      </c>
      <c r="AI9" s="16">
        <v>2</v>
      </c>
      <c r="AJ9" s="19" t="s">
        <v>1</v>
      </c>
      <c r="AK9" s="24">
        <v>1</v>
      </c>
      <c r="AL9" s="26">
        <f t="shared" si="11"/>
        <v>1</v>
      </c>
      <c r="AM9" s="37">
        <f t="shared" si="12"/>
        <v>0</v>
      </c>
      <c r="AN9" s="16">
        <v>2</v>
      </c>
      <c r="AO9" s="19" t="s">
        <v>1</v>
      </c>
      <c r="AP9" s="24">
        <v>3</v>
      </c>
      <c r="AQ9" s="26">
        <f t="shared" si="13"/>
        <v>2</v>
      </c>
      <c r="AR9" s="37">
        <f t="shared" si="14"/>
        <v>4</v>
      </c>
      <c r="AS9" s="16">
        <v>0</v>
      </c>
      <c r="AT9" s="19" t="s">
        <v>1</v>
      </c>
      <c r="AU9" s="24">
        <v>3</v>
      </c>
      <c r="AV9" s="26">
        <f t="shared" si="15"/>
        <v>2</v>
      </c>
      <c r="AW9" s="37">
        <f t="shared" si="16"/>
        <v>5</v>
      </c>
      <c r="AX9" s="16">
        <v>1</v>
      </c>
      <c r="AY9" s="19" t="s">
        <v>1</v>
      </c>
      <c r="AZ9" s="24">
        <v>2</v>
      </c>
      <c r="BA9" s="26">
        <f t="shared" si="17"/>
        <v>2</v>
      </c>
      <c r="BB9" s="37">
        <f t="shared" si="18"/>
        <v>4</v>
      </c>
      <c r="BC9" s="16">
        <v>1</v>
      </c>
      <c r="BD9" s="19" t="s">
        <v>1</v>
      </c>
      <c r="BE9" s="24">
        <v>2</v>
      </c>
      <c r="BF9" s="26">
        <f t="shared" si="19"/>
        <v>2</v>
      </c>
      <c r="BG9" s="37">
        <f t="shared" si="20"/>
        <v>4</v>
      </c>
      <c r="BH9" s="16">
        <v>1</v>
      </c>
      <c r="BI9" s="19" t="s">
        <v>1</v>
      </c>
      <c r="BJ9" s="24">
        <v>2</v>
      </c>
      <c r="BK9" s="26">
        <f t="shared" si="21"/>
        <v>2</v>
      </c>
      <c r="BL9" s="37">
        <f t="shared" si="22"/>
        <v>4</v>
      </c>
      <c r="BM9" s="16">
        <v>1</v>
      </c>
      <c r="BN9" s="19" t="s">
        <v>1</v>
      </c>
      <c r="BO9" s="24">
        <v>2</v>
      </c>
      <c r="BP9" s="26">
        <f t="shared" si="23"/>
        <v>2</v>
      </c>
      <c r="BQ9" s="37">
        <f t="shared" si="24"/>
        <v>4</v>
      </c>
      <c r="BR9" s="60">
        <v>1</v>
      </c>
      <c r="BS9" s="19" t="s">
        <v>1</v>
      </c>
      <c r="BT9" s="61">
        <v>2</v>
      </c>
      <c r="BU9" s="26">
        <f t="shared" si="25"/>
        <v>2</v>
      </c>
      <c r="BV9" s="37">
        <f t="shared" si="26"/>
        <v>4</v>
      </c>
      <c r="BW9" s="16">
        <v>2</v>
      </c>
      <c r="BX9" s="19" t="s">
        <v>1</v>
      </c>
      <c r="BY9" s="24">
        <v>5</v>
      </c>
      <c r="BZ9" s="26">
        <f t="shared" si="27"/>
        <v>2</v>
      </c>
      <c r="CA9" s="37">
        <f t="shared" si="28"/>
        <v>5</v>
      </c>
      <c r="CB9" s="16">
        <v>2</v>
      </c>
      <c r="CC9" s="19" t="s">
        <v>1</v>
      </c>
      <c r="CD9" s="24">
        <v>3</v>
      </c>
      <c r="CE9" s="26">
        <f t="shared" si="29"/>
        <v>2</v>
      </c>
      <c r="CF9" s="37">
        <f t="shared" si="30"/>
        <v>4</v>
      </c>
      <c r="CG9" s="16">
        <v>2</v>
      </c>
      <c r="CH9" s="19" t="s">
        <v>1</v>
      </c>
      <c r="CI9" s="24">
        <v>2</v>
      </c>
      <c r="CJ9" s="26">
        <f t="shared" si="31"/>
        <v>3</v>
      </c>
      <c r="CK9" s="37">
        <f t="shared" si="32"/>
        <v>0</v>
      </c>
      <c r="CL9" s="16">
        <v>1</v>
      </c>
      <c r="CM9" s="19" t="s">
        <v>1</v>
      </c>
      <c r="CN9" s="24">
        <v>2</v>
      </c>
      <c r="CO9" s="26">
        <f t="shared" si="33"/>
        <v>2</v>
      </c>
      <c r="CP9" s="37">
        <f t="shared" si="34"/>
        <v>4</v>
      </c>
      <c r="CQ9" s="16">
        <v>2</v>
      </c>
      <c r="CR9" s="19" t="s">
        <v>1</v>
      </c>
      <c r="CS9" s="24">
        <v>2</v>
      </c>
      <c r="CT9" s="26">
        <f t="shared" si="35"/>
        <v>3</v>
      </c>
      <c r="CU9" s="37">
        <f t="shared" si="36"/>
        <v>0</v>
      </c>
      <c r="CV9" s="16">
        <v>1</v>
      </c>
      <c r="CW9" s="19" t="s">
        <v>1</v>
      </c>
      <c r="CX9" s="24">
        <v>2</v>
      </c>
      <c r="CY9" s="26">
        <f t="shared" si="37"/>
        <v>2</v>
      </c>
      <c r="CZ9" s="37">
        <f t="shared" si="38"/>
        <v>4</v>
      </c>
      <c r="DA9" s="16">
        <v>3</v>
      </c>
      <c r="DB9" s="19" t="s">
        <v>1</v>
      </c>
      <c r="DC9" s="24">
        <v>3</v>
      </c>
      <c r="DD9" s="26">
        <f t="shared" si="39"/>
        <v>3</v>
      </c>
      <c r="DE9" s="37">
        <f t="shared" si="40"/>
        <v>0</v>
      </c>
      <c r="DF9" s="16">
        <v>1</v>
      </c>
      <c r="DG9" s="19" t="s">
        <v>1</v>
      </c>
      <c r="DH9" s="24">
        <v>3</v>
      </c>
      <c r="DI9" s="26">
        <f t="shared" si="41"/>
        <v>2</v>
      </c>
      <c r="DJ9" s="37">
        <f t="shared" si="42"/>
        <v>4</v>
      </c>
      <c r="DK9" s="16">
        <v>1</v>
      </c>
      <c r="DL9" s="19" t="s">
        <v>1</v>
      </c>
      <c r="DM9" s="24">
        <v>2</v>
      </c>
      <c r="DN9" s="26">
        <f t="shared" si="43"/>
        <v>2</v>
      </c>
      <c r="DO9" s="37">
        <f t="shared" si="44"/>
        <v>4</v>
      </c>
      <c r="DP9" s="16">
        <v>0</v>
      </c>
      <c r="DQ9" s="19" t="s">
        <v>1</v>
      </c>
      <c r="DR9" s="24">
        <v>2</v>
      </c>
      <c r="DS9" s="26">
        <f t="shared" si="45"/>
        <v>2</v>
      </c>
      <c r="DT9" s="37">
        <f t="shared" si="46"/>
        <v>5</v>
      </c>
      <c r="DU9" s="16">
        <v>0</v>
      </c>
      <c r="DV9" s="19" t="s">
        <v>1</v>
      </c>
      <c r="DW9" s="24">
        <v>3</v>
      </c>
      <c r="DX9" s="26">
        <f t="shared" si="47"/>
        <v>2</v>
      </c>
      <c r="DY9" s="37">
        <f t="shared" si="48"/>
        <v>5</v>
      </c>
      <c r="DZ9" s="16">
        <v>2</v>
      </c>
      <c r="EA9" s="19" t="s">
        <v>1</v>
      </c>
      <c r="EB9" s="24">
        <v>2</v>
      </c>
      <c r="EC9" s="26">
        <f t="shared" si="49"/>
        <v>3</v>
      </c>
      <c r="ED9" s="37">
        <f t="shared" si="50"/>
        <v>0</v>
      </c>
      <c r="EE9" s="16">
        <v>1</v>
      </c>
      <c r="EF9" s="19" t="s">
        <v>1</v>
      </c>
      <c r="EG9" s="24">
        <v>2</v>
      </c>
      <c r="EH9" s="26">
        <f t="shared" si="51"/>
        <v>2</v>
      </c>
      <c r="EI9" s="37">
        <f t="shared" si="52"/>
        <v>4</v>
      </c>
      <c r="EJ9" s="16">
        <v>1</v>
      </c>
      <c r="EK9" s="19" t="s">
        <v>1</v>
      </c>
      <c r="EL9" s="24">
        <v>3</v>
      </c>
      <c r="EM9" s="26">
        <f t="shared" si="53"/>
        <v>2</v>
      </c>
      <c r="EN9" s="37">
        <f t="shared" si="54"/>
        <v>4</v>
      </c>
      <c r="EO9" s="16">
        <v>0</v>
      </c>
      <c r="EP9" s="19" t="s">
        <v>1</v>
      </c>
      <c r="EQ9" s="24">
        <v>1</v>
      </c>
      <c r="ER9" s="26">
        <f t="shared" si="55"/>
        <v>2</v>
      </c>
      <c r="ES9" s="37">
        <f t="shared" si="56"/>
        <v>5</v>
      </c>
      <c r="ET9" s="16">
        <v>1</v>
      </c>
      <c r="EU9" s="19" t="s">
        <v>1</v>
      </c>
      <c r="EV9" s="24">
        <v>3</v>
      </c>
      <c r="EW9" s="26">
        <f t="shared" si="57"/>
        <v>2</v>
      </c>
      <c r="EX9" s="37">
        <f t="shared" si="58"/>
        <v>4</v>
      </c>
      <c r="EY9" s="16">
        <v>1</v>
      </c>
      <c r="EZ9" s="19" t="s">
        <v>1</v>
      </c>
      <c r="FA9" s="24">
        <v>3</v>
      </c>
      <c r="FB9" s="26">
        <f t="shared" si="59"/>
        <v>2</v>
      </c>
      <c r="FC9" s="37">
        <f t="shared" si="60"/>
        <v>4</v>
      </c>
      <c r="FD9" s="16">
        <v>1</v>
      </c>
      <c r="FE9" s="19" t="s">
        <v>1</v>
      </c>
      <c r="FF9" s="24">
        <v>3</v>
      </c>
      <c r="FG9" s="26">
        <f t="shared" si="61"/>
        <v>2</v>
      </c>
      <c r="FH9" s="37">
        <f t="shared" si="62"/>
        <v>4</v>
      </c>
      <c r="FI9" s="16">
        <v>0</v>
      </c>
      <c r="FJ9" s="19" t="s">
        <v>1</v>
      </c>
      <c r="FK9" s="24">
        <v>2</v>
      </c>
      <c r="FL9" s="26">
        <f t="shared" si="63"/>
        <v>2</v>
      </c>
      <c r="FM9" s="37">
        <f t="shared" si="64"/>
        <v>5</v>
      </c>
      <c r="FN9" s="16">
        <v>2</v>
      </c>
      <c r="FO9" s="19" t="s">
        <v>1</v>
      </c>
      <c r="FP9" s="24">
        <v>2</v>
      </c>
      <c r="FQ9" s="26">
        <f t="shared" si="65"/>
        <v>3</v>
      </c>
      <c r="FR9" s="37">
        <f t="shared" si="66"/>
        <v>0</v>
      </c>
      <c r="FS9" s="16">
        <v>1</v>
      </c>
      <c r="FT9" s="19" t="s">
        <v>1</v>
      </c>
      <c r="FU9" s="24">
        <v>2</v>
      </c>
      <c r="FV9" s="26">
        <f t="shared" si="67"/>
        <v>2</v>
      </c>
      <c r="FW9" s="37">
        <f t="shared" si="68"/>
        <v>4</v>
      </c>
      <c r="FX9" s="16">
        <v>1</v>
      </c>
      <c r="FY9" s="19" t="s">
        <v>1</v>
      </c>
      <c r="FZ9" s="24">
        <v>3</v>
      </c>
      <c r="GA9" s="26">
        <f t="shared" si="69"/>
        <v>2</v>
      </c>
      <c r="GB9" s="37">
        <f t="shared" si="70"/>
        <v>4</v>
      </c>
      <c r="GC9" s="16">
        <v>1</v>
      </c>
      <c r="GD9" s="19" t="s">
        <v>1</v>
      </c>
      <c r="GE9" s="24">
        <v>2</v>
      </c>
      <c r="GF9" s="26">
        <f t="shared" si="71"/>
        <v>2</v>
      </c>
      <c r="GG9" s="37">
        <f t="shared" si="72"/>
        <v>4</v>
      </c>
      <c r="GH9" s="16">
        <v>0</v>
      </c>
      <c r="GI9" s="19" t="s">
        <v>1</v>
      </c>
      <c r="GJ9" s="24">
        <v>0</v>
      </c>
      <c r="GK9" s="26">
        <f t="shared" si="73"/>
        <v>3</v>
      </c>
      <c r="GL9" s="37">
        <f t="shared" si="74"/>
        <v>1</v>
      </c>
      <c r="GM9" s="16">
        <v>1</v>
      </c>
      <c r="GN9" s="19" t="s">
        <v>1</v>
      </c>
      <c r="GO9" s="24">
        <v>3</v>
      </c>
      <c r="GP9" s="26">
        <f t="shared" si="75"/>
        <v>2</v>
      </c>
      <c r="GQ9" s="37">
        <f t="shared" si="76"/>
        <v>4</v>
      </c>
      <c r="GR9" s="16">
        <v>1</v>
      </c>
      <c r="GS9" s="19" t="s">
        <v>1</v>
      </c>
      <c r="GT9" s="24">
        <v>2</v>
      </c>
      <c r="GU9" s="26">
        <f t="shared" si="77"/>
        <v>2</v>
      </c>
      <c r="GV9" s="37">
        <f t="shared" si="78"/>
        <v>4</v>
      </c>
      <c r="GW9" s="16">
        <v>2</v>
      </c>
      <c r="GX9" s="19" t="s">
        <v>1</v>
      </c>
      <c r="GY9" s="24">
        <v>2</v>
      </c>
      <c r="GZ9" s="26">
        <f t="shared" si="79"/>
        <v>3</v>
      </c>
      <c r="HA9" s="37">
        <f t="shared" si="80"/>
        <v>0</v>
      </c>
      <c r="HB9" s="16">
        <v>1</v>
      </c>
      <c r="HC9" s="19" t="s">
        <v>1</v>
      </c>
      <c r="HD9" s="24">
        <v>4</v>
      </c>
      <c r="HE9" s="26">
        <f t="shared" si="81"/>
        <v>2</v>
      </c>
      <c r="HF9" s="37">
        <f t="shared" si="82"/>
        <v>4</v>
      </c>
      <c r="HG9" s="16">
        <v>0</v>
      </c>
      <c r="HH9" s="19" t="s">
        <v>1</v>
      </c>
      <c r="HI9" s="24">
        <v>1</v>
      </c>
      <c r="HJ9" s="26">
        <f t="shared" si="83"/>
        <v>2</v>
      </c>
      <c r="HK9" s="37">
        <f t="shared" si="84"/>
        <v>5</v>
      </c>
    </row>
    <row r="10" spans="2:219" ht="14.25" x14ac:dyDescent="0.2">
      <c r="B10" s="7">
        <v>45963</v>
      </c>
      <c r="C10" s="8" t="s">
        <v>0</v>
      </c>
      <c r="D10" s="9" t="s">
        <v>1</v>
      </c>
      <c r="E10" s="10" t="s">
        <v>7</v>
      </c>
      <c r="F10" s="22">
        <v>2</v>
      </c>
      <c r="G10" s="9" t="s">
        <v>1</v>
      </c>
      <c r="H10" s="23">
        <v>2</v>
      </c>
      <c r="I10" s="21">
        <f t="shared" si="0"/>
        <v>3</v>
      </c>
      <c r="J10" s="16">
        <v>3</v>
      </c>
      <c r="K10" s="19" t="s">
        <v>1</v>
      </c>
      <c r="L10" s="39">
        <v>0</v>
      </c>
      <c r="M10" s="26">
        <f t="shared" si="1"/>
        <v>1</v>
      </c>
      <c r="N10" s="37">
        <f t="shared" si="2"/>
        <v>0</v>
      </c>
      <c r="O10" s="40">
        <v>1</v>
      </c>
      <c r="P10" s="19" t="s">
        <v>1</v>
      </c>
      <c r="Q10" s="41">
        <v>1</v>
      </c>
      <c r="R10" s="26">
        <f t="shared" si="3"/>
        <v>3</v>
      </c>
      <c r="S10" s="37">
        <f t="shared" si="4"/>
        <v>6</v>
      </c>
      <c r="T10" s="16">
        <v>0</v>
      </c>
      <c r="U10" s="19" t="s">
        <v>1</v>
      </c>
      <c r="V10" s="24">
        <v>2</v>
      </c>
      <c r="W10" s="26">
        <f t="shared" si="5"/>
        <v>2</v>
      </c>
      <c r="X10" s="37">
        <f t="shared" si="6"/>
        <v>1</v>
      </c>
      <c r="Y10" s="16">
        <v>1</v>
      </c>
      <c r="Z10" s="19" t="s">
        <v>1</v>
      </c>
      <c r="AA10" s="24">
        <v>1</v>
      </c>
      <c r="AB10" s="26">
        <f t="shared" si="7"/>
        <v>3</v>
      </c>
      <c r="AC10" s="37">
        <f t="shared" si="8"/>
        <v>6</v>
      </c>
      <c r="AD10" s="16">
        <v>3</v>
      </c>
      <c r="AE10" s="19" t="s">
        <v>1</v>
      </c>
      <c r="AF10" s="24">
        <v>0</v>
      </c>
      <c r="AG10" s="26">
        <f t="shared" si="9"/>
        <v>1</v>
      </c>
      <c r="AH10" s="37">
        <f t="shared" si="10"/>
        <v>0</v>
      </c>
      <c r="AI10" s="16">
        <v>2</v>
      </c>
      <c r="AJ10" s="19" t="s">
        <v>1</v>
      </c>
      <c r="AK10" s="24">
        <v>0</v>
      </c>
      <c r="AL10" s="26">
        <f t="shared" si="11"/>
        <v>1</v>
      </c>
      <c r="AM10" s="37">
        <f t="shared" si="12"/>
        <v>1</v>
      </c>
      <c r="AN10" s="16">
        <v>2</v>
      </c>
      <c r="AO10" s="19" t="s">
        <v>1</v>
      </c>
      <c r="AP10" s="24">
        <v>1</v>
      </c>
      <c r="AQ10" s="26">
        <f t="shared" si="13"/>
        <v>1</v>
      </c>
      <c r="AR10" s="37">
        <f t="shared" si="14"/>
        <v>1</v>
      </c>
      <c r="AS10" s="16">
        <v>0</v>
      </c>
      <c r="AT10" s="19" t="s">
        <v>1</v>
      </c>
      <c r="AU10" s="24">
        <v>0</v>
      </c>
      <c r="AV10" s="26">
        <f t="shared" si="15"/>
        <v>3</v>
      </c>
      <c r="AW10" s="37">
        <f t="shared" si="16"/>
        <v>6</v>
      </c>
      <c r="AX10" s="16">
        <v>1</v>
      </c>
      <c r="AY10" s="19" t="s">
        <v>1</v>
      </c>
      <c r="AZ10" s="24">
        <v>1</v>
      </c>
      <c r="BA10" s="26">
        <f t="shared" si="17"/>
        <v>3</v>
      </c>
      <c r="BB10" s="37">
        <f t="shared" si="18"/>
        <v>6</v>
      </c>
      <c r="BC10" s="16">
        <v>1</v>
      </c>
      <c r="BD10" s="19" t="s">
        <v>1</v>
      </c>
      <c r="BE10" s="24">
        <v>0</v>
      </c>
      <c r="BF10" s="26">
        <f t="shared" si="19"/>
        <v>1</v>
      </c>
      <c r="BG10" s="37">
        <f t="shared" si="20"/>
        <v>0</v>
      </c>
      <c r="BH10" s="16">
        <v>2</v>
      </c>
      <c r="BI10" s="19" t="s">
        <v>1</v>
      </c>
      <c r="BJ10" s="24">
        <v>1</v>
      </c>
      <c r="BK10" s="26">
        <f t="shared" si="21"/>
        <v>1</v>
      </c>
      <c r="BL10" s="37">
        <f t="shared" si="22"/>
        <v>1</v>
      </c>
      <c r="BM10" s="16">
        <v>3</v>
      </c>
      <c r="BN10" s="19" t="s">
        <v>1</v>
      </c>
      <c r="BO10" s="24">
        <v>1</v>
      </c>
      <c r="BP10" s="26">
        <f t="shared" si="23"/>
        <v>1</v>
      </c>
      <c r="BQ10" s="37">
        <f t="shared" si="24"/>
        <v>0</v>
      </c>
      <c r="BR10" s="60">
        <v>2</v>
      </c>
      <c r="BS10" s="19" t="s">
        <v>1</v>
      </c>
      <c r="BT10" s="61">
        <v>1</v>
      </c>
      <c r="BU10" s="26">
        <f t="shared" si="25"/>
        <v>1</v>
      </c>
      <c r="BV10" s="37">
        <f t="shared" si="26"/>
        <v>1</v>
      </c>
      <c r="BW10" s="16">
        <v>3</v>
      </c>
      <c r="BX10" s="19" t="s">
        <v>1</v>
      </c>
      <c r="BY10" s="24">
        <v>1</v>
      </c>
      <c r="BZ10" s="26">
        <f t="shared" si="27"/>
        <v>1</v>
      </c>
      <c r="CA10" s="37">
        <f t="shared" si="28"/>
        <v>0</v>
      </c>
      <c r="CB10" s="16">
        <v>2</v>
      </c>
      <c r="CC10" s="19" t="s">
        <v>1</v>
      </c>
      <c r="CD10" s="24">
        <v>1</v>
      </c>
      <c r="CE10" s="26">
        <f t="shared" si="29"/>
        <v>1</v>
      </c>
      <c r="CF10" s="37">
        <f t="shared" si="30"/>
        <v>1</v>
      </c>
      <c r="CG10" s="16">
        <v>1</v>
      </c>
      <c r="CH10" s="19" t="s">
        <v>1</v>
      </c>
      <c r="CI10" s="24">
        <v>1</v>
      </c>
      <c r="CJ10" s="26">
        <f t="shared" si="31"/>
        <v>3</v>
      </c>
      <c r="CK10" s="37">
        <f t="shared" si="32"/>
        <v>6</v>
      </c>
      <c r="CL10" s="16">
        <v>3</v>
      </c>
      <c r="CM10" s="19" t="s">
        <v>1</v>
      </c>
      <c r="CN10" s="24">
        <v>1</v>
      </c>
      <c r="CO10" s="26">
        <f t="shared" si="33"/>
        <v>1</v>
      </c>
      <c r="CP10" s="37">
        <f t="shared" si="34"/>
        <v>0</v>
      </c>
      <c r="CQ10" s="16">
        <v>2</v>
      </c>
      <c r="CR10" s="19" t="s">
        <v>1</v>
      </c>
      <c r="CS10" s="24">
        <v>1</v>
      </c>
      <c r="CT10" s="26">
        <f t="shared" si="35"/>
        <v>1</v>
      </c>
      <c r="CU10" s="37">
        <f t="shared" si="36"/>
        <v>1</v>
      </c>
      <c r="CV10" s="16">
        <v>2</v>
      </c>
      <c r="CW10" s="19" t="s">
        <v>1</v>
      </c>
      <c r="CX10" s="24">
        <v>2</v>
      </c>
      <c r="CY10" s="26">
        <f t="shared" si="37"/>
        <v>3</v>
      </c>
      <c r="CZ10" s="37">
        <f t="shared" si="38"/>
        <v>10</v>
      </c>
      <c r="DA10" s="16">
        <v>3</v>
      </c>
      <c r="DB10" s="19" t="s">
        <v>1</v>
      </c>
      <c r="DC10" s="24">
        <v>1</v>
      </c>
      <c r="DD10" s="26">
        <f t="shared" si="39"/>
        <v>1</v>
      </c>
      <c r="DE10" s="37">
        <f t="shared" si="40"/>
        <v>0</v>
      </c>
      <c r="DF10" s="16">
        <v>2</v>
      </c>
      <c r="DG10" s="19" t="s">
        <v>1</v>
      </c>
      <c r="DH10" s="24">
        <v>1</v>
      </c>
      <c r="DI10" s="26">
        <f t="shared" si="41"/>
        <v>1</v>
      </c>
      <c r="DJ10" s="37">
        <f t="shared" si="42"/>
        <v>1</v>
      </c>
      <c r="DK10" s="16">
        <v>3</v>
      </c>
      <c r="DL10" s="19" t="s">
        <v>1</v>
      </c>
      <c r="DM10" s="24">
        <v>0</v>
      </c>
      <c r="DN10" s="26">
        <f t="shared" si="43"/>
        <v>1</v>
      </c>
      <c r="DO10" s="37">
        <f t="shared" si="44"/>
        <v>0</v>
      </c>
      <c r="DP10" s="16">
        <v>1</v>
      </c>
      <c r="DQ10" s="19" t="s">
        <v>1</v>
      </c>
      <c r="DR10" s="24">
        <v>3</v>
      </c>
      <c r="DS10" s="26">
        <f t="shared" si="45"/>
        <v>2</v>
      </c>
      <c r="DT10" s="37">
        <f t="shared" si="46"/>
        <v>0</v>
      </c>
      <c r="DU10" s="16">
        <v>2</v>
      </c>
      <c r="DV10" s="19" t="s">
        <v>1</v>
      </c>
      <c r="DW10" s="24">
        <v>1</v>
      </c>
      <c r="DX10" s="26">
        <f t="shared" si="47"/>
        <v>1</v>
      </c>
      <c r="DY10" s="37">
        <f t="shared" si="48"/>
        <v>1</v>
      </c>
      <c r="DZ10" s="16">
        <v>1</v>
      </c>
      <c r="EA10" s="19" t="s">
        <v>1</v>
      </c>
      <c r="EB10" s="24">
        <v>1</v>
      </c>
      <c r="EC10" s="26">
        <f t="shared" si="49"/>
        <v>3</v>
      </c>
      <c r="ED10" s="37">
        <f t="shared" si="50"/>
        <v>6</v>
      </c>
      <c r="EE10" s="16">
        <v>2</v>
      </c>
      <c r="EF10" s="19" t="s">
        <v>1</v>
      </c>
      <c r="EG10" s="24">
        <v>1</v>
      </c>
      <c r="EH10" s="26">
        <f t="shared" si="51"/>
        <v>1</v>
      </c>
      <c r="EI10" s="37">
        <f t="shared" si="52"/>
        <v>1</v>
      </c>
      <c r="EJ10" s="16">
        <v>2</v>
      </c>
      <c r="EK10" s="19" t="s">
        <v>1</v>
      </c>
      <c r="EL10" s="24">
        <v>1</v>
      </c>
      <c r="EM10" s="26">
        <f t="shared" si="53"/>
        <v>1</v>
      </c>
      <c r="EN10" s="37">
        <f t="shared" si="54"/>
        <v>1</v>
      </c>
      <c r="EO10" s="16">
        <v>3</v>
      </c>
      <c r="EP10" s="19" t="s">
        <v>1</v>
      </c>
      <c r="EQ10" s="24">
        <v>1</v>
      </c>
      <c r="ER10" s="26">
        <f t="shared" si="55"/>
        <v>1</v>
      </c>
      <c r="ES10" s="37">
        <f t="shared" si="56"/>
        <v>0</v>
      </c>
      <c r="ET10" s="16">
        <v>1</v>
      </c>
      <c r="EU10" s="19" t="s">
        <v>1</v>
      </c>
      <c r="EV10" s="24">
        <v>1</v>
      </c>
      <c r="EW10" s="26">
        <f t="shared" si="57"/>
        <v>3</v>
      </c>
      <c r="EX10" s="37">
        <f t="shared" si="58"/>
        <v>6</v>
      </c>
      <c r="EY10" s="16">
        <v>0</v>
      </c>
      <c r="EZ10" s="19" t="s">
        <v>1</v>
      </c>
      <c r="FA10" s="24">
        <v>2</v>
      </c>
      <c r="FB10" s="26">
        <f t="shared" si="59"/>
        <v>2</v>
      </c>
      <c r="FC10" s="37">
        <f t="shared" si="60"/>
        <v>1</v>
      </c>
      <c r="FD10" s="16">
        <v>4</v>
      </c>
      <c r="FE10" s="19" t="s">
        <v>1</v>
      </c>
      <c r="FF10" s="24">
        <v>1</v>
      </c>
      <c r="FG10" s="26">
        <f t="shared" si="61"/>
        <v>1</v>
      </c>
      <c r="FH10" s="37">
        <f t="shared" si="62"/>
        <v>0</v>
      </c>
      <c r="FI10" s="16">
        <v>2</v>
      </c>
      <c r="FJ10" s="19" t="s">
        <v>1</v>
      </c>
      <c r="FK10" s="24">
        <v>1</v>
      </c>
      <c r="FL10" s="26">
        <f t="shared" si="63"/>
        <v>1</v>
      </c>
      <c r="FM10" s="37">
        <f t="shared" si="64"/>
        <v>1</v>
      </c>
      <c r="FN10" s="16">
        <v>0</v>
      </c>
      <c r="FO10" s="19" t="s">
        <v>1</v>
      </c>
      <c r="FP10" s="24">
        <v>2</v>
      </c>
      <c r="FQ10" s="26">
        <f t="shared" si="65"/>
        <v>2</v>
      </c>
      <c r="FR10" s="37">
        <f t="shared" si="66"/>
        <v>1</v>
      </c>
      <c r="FS10" s="16">
        <v>1</v>
      </c>
      <c r="FT10" s="19" t="s">
        <v>1</v>
      </c>
      <c r="FU10" s="24">
        <v>0</v>
      </c>
      <c r="FV10" s="26">
        <f t="shared" si="67"/>
        <v>1</v>
      </c>
      <c r="FW10" s="37">
        <f t="shared" si="68"/>
        <v>0</v>
      </c>
      <c r="FX10" s="16">
        <v>1</v>
      </c>
      <c r="FY10" s="19" t="s">
        <v>1</v>
      </c>
      <c r="FZ10" s="24">
        <v>1</v>
      </c>
      <c r="GA10" s="26">
        <f t="shared" si="69"/>
        <v>3</v>
      </c>
      <c r="GB10" s="37">
        <f t="shared" si="70"/>
        <v>6</v>
      </c>
      <c r="GC10" s="16">
        <v>2</v>
      </c>
      <c r="GD10" s="19" t="s">
        <v>1</v>
      </c>
      <c r="GE10" s="24">
        <v>1</v>
      </c>
      <c r="GF10" s="26">
        <f t="shared" si="71"/>
        <v>1</v>
      </c>
      <c r="GG10" s="37">
        <f t="shared" si="72"/>
        <v>1</v>
      </c>
      <c r="GH10" s="16">
        <v>1</v>
      </c>
      <c r="GI10" s="19" t="s">
        <v>1</v>
      </c>
      <c r="GJ10" s="24">
        <v>2</v>
      </c>
      <c r="GK10" s="26">
        <f t="shared" si="73"/>
        <v>2</v>
      </c>
      <c r="GL10" s="37">
        <f t="shared" si="74"/>
        <v>1</v>
      </c>
      <c r="GM10" s="16">
        <v>2</v>
      </c>
      <c r="GN10" s="19" t="s">
        <v>1</v>
      </c>
      <c r="GO10" s="24">
        <v>1</v>
      </c>
      <c r="GP10" s="26">
        <f t="shared" si="75"/>
        <v>1</v>
      </c>
      <c r="GQ10" s="37">
        <f t="shared" si="76"/>
        <v>1</v>
      </c>
      <c r="GR10" s="16">
        <v>2</v>
      </c>
      <c r="GS10" s="19" t="s">
        <v>1</v>
      </c>
      <c r="GT10" s="24">
        <v>2</v>
      </c>
      <c r="GU10" s="26">
        <f t="shared" si="77"/>
        <v>3</v>
      </c>
      <c r="GV10" s="37">
        <f t="shared" si="78"/>
        <v>10</v>
      </c>
      <c r="GW10" s="16">
        <v>1</v>
      </c>
      <c r="GX10" s="19" t="s">
        <v>1</v>
      </c>
      <c r="GY10" s="24">
        <v>0</v>
      </c>
      <c r="GZ10" s="26">
        <f t="shared" si="79"/>
        <v>1</v>
      </c>
      <c r="HA10" s="37">
        <f t="shared" si="80"/>
        <v>0</v>
      </c>
      <c r="HB10" s="16">
        <v>1</v>
      </c>
      <c r="HC10" s="19" t="s">
        <v>1</v>
      </c>
      <c r="HD10" s="24">
        <v>0</v>
      </c>
      <c r="HE10" s="26">
        <f t="shared" si="81"/>
        <v>1</v>
      </c>
      <c r="HF10" s="37">
        <f t="shared" si="82"/>
        <v>0</v>
      </c>
      <c r="HG10" s="16">
        <v>0</v>
      </c>
      <c r="HH10" s="19" t="s">
        <v>1</v>
      </c>
      <c r="HI10" s="24">
        <v>2</v>
      </c>
      <c r="HJ10" s="26">
        <f t="shared" si="83"/>
        <v>2</v>
      </c>
      <c r="HK10" s="37">
        <f t="shared" si="84"/>
        <v>1</v>
      </c>
    </row>
    <row r="11" spans="2:219" ht="14.25" x14ac:dyDescent="0.2">
      <c r="B11" s="7">
        <v>45970</v>
      </c>
      <c r="C11" s="8" t="s">
        <v>8</v>
      </c>
      <c r="D11" s="9" t="s">
        <v>1</v>
      </c>
      <c r="E11" s="10" t="s">
        <v>0</v>
      </c>
      <c r="F11" s="22">
        <v>0</v>
      </c>
      <c r="G11" s="9" t="s">
        <v>1</v>
      </c>
      <c r="H11" s="23">
        <v>2</v>
      </c>
      <c r="I11" s="21">
        <f t="shared" si="0"/>
        <v>2</v>
      </c>
      <c r="J11" s="16">
        <v>2</v>
      </c>
      <c r="K11" s="19" t="s">
        <v>1</v>
      </c>
      <c r="L11" s="39">
        <v>1</v>
      </c>
      <c r="M11" s="26">
        <f t="shared" si="1"/>
        <v>1</v>
      </c>
      <c r="N11" s="37">
        <f t="shared" si="2"/>
        <v>0</v>
      </c>
      <c r="O11" s="40">
        <v>1</v>
      </c>
      <c r="P11" s="19" t="s">
        <v>1</v>
      </c>
      <c r="Q11" s="41">
        <v>0</v>
      </c>
      <c r="R11" s="26">
        <f t="shared" si="3"/>
        <v>1</v>
      </c>
      <c r="S11" s="37">
        <f t="shared" si="4"/>
        <v>0</v>
      </c>
      <c r="T11" s="16">
        <v>3</v>
      </c>
      <c r="U11" s="19" t="s">
        <v>1</v>
      </c>
      <c r="V11" s="24">
        <v>0</v>
      </c>
      <c r="W11" s="26">
        <f t="shared" si="5"/>
        <v>1</v>
      </c>
      <c r="X11" s="37">
        <f t="shared" si="6"/>
        <v>0</v>
      </c>
      <c r="Y11" s="16">
        <v>1</v>
      </c>
      <c r="Z11" s="19" t="s">
        <v>1</v>
      </c>
      <c r="AA11" s="24">
        <v>2</v>
      </c>
      <c r="AB11" s="26">
        <f t="shared" si="7"/>
        <v>2</v>
      </c>
      <c r="AC11" s="37">
        <f t="shared" si="8"/>
        <v>5</v>
      </c>
      <c r="AD11" s="16">
        <v>0</v>
      </c>
      <c r="AE11" s="19" t="s">
        <v>1</v>
      </c>
      <c r="AF11" s="24">
        <v>2</v>
      </c>
      <c r="AG11" s="26">
        <f t="shared" si="9"/>
        <v>2</v>
      </c>
      <c r="AH11" s="37">
        <f t="shared" si="10"/>
        <v>10</v>
      </c>
      <c r="AI11" s="16">
        <v>1</v>
      </c>
      <c r="AJ11" s="19" t="s">
        <v>1</v>
      </c>
      <c r="AK11" s="24">
        <v>2</v>
      </c>
      <c r="AL11" s="26">
        <f t="shared" si="11"/>
        <v>2</v>
      </c>
      <c r="AM11" s="37">
        <f t="shared" si="12"/>
        <v>5</v>
      </c>
      <c r="AN11" s="16">
        <v>0</v>
      </c>
      <c r="AO11" s="19" t="s">
        <v>1</v>
      </c>
      <c r="AP11" s="24">
        <v>0</v>
      </c>
      <c r="AQ11" s="26">
        <f t="shared" si="13"/>
        <v>3</v>
      </c>
      <c r="AR11" s="37">
        <f t="shared" si="14"/>
        <v>1</v>
      </c>
      <c r="AS11" s="16">
        <v>2</v>
      </c>
      <c r="AT11" s="19" t="s">
        <v>1</v>
      </c>
      <c r="AU11" s="24">
        <v>1</v>
      </c>
      <c r="AV11" s="26">
        <f t="shared" si="15"/>
        <v>1</v>
      </c>
      <c r="AW11" s="37">
        <f t="shared" si="16"/>
        <v>0</v>
      </c>
      <c r="AX11" s="16">
        <v>1</v>
      </c>
      <c r="AY11" s="19" t="s">
        <v>1</v>
      </c>
      <c r="AZ11" s="24">
        <v>0</v>
      </c>
      <c r="BA11" s="26">
        <f t="shared" si="17"/>
        <v>1</v>
      </c>
      <c r="BB11" s="37">
        <f t="shared" si="18"/>
        <v>0</v>
      </c>
      <c r="BC11" s="16">
        <v>1</v>
      </c>
      <c r="BD11" s="19" t="s">
        <v>1</v>
      </c>
      <c r="BE11" s="24">
        <v>0</v>
      </c>
      <c r="BF11" s="26">
        <f t="shared" si="19"/>
        <v>1</v>
      </c>
      <c r="BG11" s="37">
        <f t="shared" si="20"/>
        <v>0</v>
      </c>
      <c r="BH11" s="16">
        <v>0</v>
      </c>
      <c r="BI11" s="19" t="s">
        <v>1</v>
      </c>
      <c r="BJ11" s="24">
        <v>1</v>
      </c>
      <c r="BK11" s="26">
        <f t="shared" si="21"/>
        <v>2</v>
      </c>
      <c r="BL11" s="37">
        <f t="shared" si="22"/>
        <v>5</v>
      </c>
      <c r="BM11" s="16">
        <v>0</v>
      </c>
      <c r="BN11" s="19" t="s">
        <v>1</v>
      </c>
      <c r="BO11" s="24">
        <v>1</v>
      </c>
      <c r="BP11" s="26">
        <f t="shared" si="23"/>
        <v>2</v>
      </c>
      <c r="BQ11" s="37">
        <f t="shared" si="24"/>
        <v>5</v>
      </c>
      <c r="BR11" s="60">
        <v>0</v>
      </c>
      <c r="BS11" s="19" t="s">
        <v>1</v>
      </c>
      <c r="BT11" s="61">
        <v>2</v>
      </c>
      <c r="BU11" s="26">
        <f t="shared" si="25"/>
        <v>2</v>
      </c>
      <c r="BV11" s="37">
        <f t="shared" si="26"/>
        <v>10</v>
      </c>
      <c r="BW11" s="16">
        <v>1</v>
      </c>
      <c r="BX11" s="19" t="s">
        <v>1</v>
      </c>
      <c r="BY11" s="24">
        <v>2</v>
      </c>
      <c r="BZ11" s="26">
        <f t="shared" si="27"/>
        <v>2</v>
      </c>
      <c r="CA11" s="37">
        <f t="shared" si="28"/>
        <v>5</v>
      </c>
      <c r="CB11" s="16">
        <v>2</v>
      </c>
      <c r="CC11" s="19" t="s">
        <v>1</v>
      </c>
      <c r="CD11" s="24">
        <v>2</v>
      </c>
      <c r="CE11" s="26">
        <f t="shared" si="29"/>
        <v>3</v>
      </c>
      <c r="CF11" s="37">
        <f t="shared" si="30"/>
        <v>1</v>
      </c>
      <c r="CG11" s="16">
        <v>0</v>
      </c>
      <c r="CH11" s="19" t="s">
        <v>1</v>
      </c>
      <c r="CI11" s="24">
        <v>2</v>
      </c>
      <c r="CJ11" s="26">
        <f t="shared" si="31"/>
        <v>2</v>
      </c>
      <c r="CK11" s="37">
        <f t="shared" si="32"/>
        <v>10</v>
      </c>
      <c r="CL11" s="16">
        <v>0</v>
      </c>
      <c r="CM11" s="19" t="s">
        <v>1</v>
      </c>
      <c r="CN11" s="24">
        <v>2</v>
      </c>
      <c r="CO11" s="26">
        <f t="shared" si="33"/>
        <v>2</v>
      </c>
      <c r="CP11" s="37">
        <f t="shared" si="34"/>
        <v>10</v>
      </c>
      <c r="CQ11" s="16">
        <v>1</v>
      </c>
      <c r="CR11" s="19" t="s">
        <v>1</v>
      </c>
      <c r="CS11" s="24">
        <v>1</v>
      </c>
      <c r="CT11" s="26">
        <f t="shared" si="35"/>
        <v>3</v>
      </c>
      <c r="CU11" s="37">
        <f t="shared" si="36"/>
        <v>0</v>
      </c>
      <c r="CV11" s="16">
        <v>1</v>
      </c>
      <c r="CW11" s="19" t="s">
        <v>1</v>
      </c>
      <c r="CX11" s="24">
        <v>0</v>
      </c>
      <c r="CY11" s="26">
        <f t="shared" si="37"/>
        <v>1</v>
      </c>
      <c r="CZ11" s="37">
        <f t="shared" si="38"/>
        <v>0</v>
      </c>
      <c r="DA11" s="16">
        <v>3</v>
      </c>
      <c r="DB11" s="19" t="s">
        <v>1</v>
      </c>
      <c r="DC11" s="24">
        <v>1</v>
      </c>
      <c r="DD11" s="26">
        <f t="shared" si="39"/>
        <v>1</v>
      </c>
      <c r="DE11" s="37">
        <f t="shared" si="40"/>
        <v>0</v>
      </c>
      <c r="DF11" s="16">
        <v>1</v>
      </c>
      <c r="DG11" s="19" t="s">
        <v>1</v>
      </c>
      <c r="DH11" s="24">
        <v>2</v>
      </c>
      <c r="DI11" s="26">
        <f t="shared" si="41"/>
        <v>2</v>
      </c>
      <c r="DJ11" s="37">
        <f t="shared" si="42"/>
        <v>5</v>
      </c>
      <c r="DK11" s="16">
        <v>1</v>
      </c>
      <c r="DL11" s="19" t="s">
        <v>1</v>
      </c>
      <c r="DM11" s="24">
        <v>2</v>
      </c>
      <c r="DN11" s="26">
        <f t="shared" si="43"/>
        <v>2</v>
      </c>
      <c r="DO11" s="37">
        <f t="shared" si="44"/>
        <v>5</v>
      </c>
      <c r="DP11" s="16">
        <v>2</v>
      </c>
      <c r="DQ11" s="19" t="s">
        <v>1</v>
      </c>
      <c r="DR11" s="24">
        <v>2</v>
      </c>
      <c r="DS11" s="26">
        <f t="shared" si="45"/>
        <v>3</v>
      </c>
      <c r="DT11" s="37">
        <f t="shared" si="46"/>
        <v>1</v>
      </c>
      <c r="DU11" s="16">
        <v>1</v>
      </c>
      <c r="DV11" s="19" t="s">
        <v>1</v>
      </c>
      <c r="DW11" s="24">
        <v>1</v>
      </c>
      <c r="DX11" s="26">
        <f t="shared" si="47"/>
        <v>3</v>
      </c>
      <c r="DY11" s="37">
        <f t="shared" si="48"/>
        <v>0</v>
      </c>
      <c r="DZ11" s="16">
        <v>1</v>
      </c>
      <c r="EA11" s="19" t="s">
        <v>1</v>
      </c>
      <c r="EB11" s="24">
        <v>2</v>
      </c>
      <c r="EC11" s="26">
        <f t="shared" si="49"/>
        <v>2</v>
      </c>
      <c r="ED11" s="37">
        <f t="shared" si="50"/>
        <v>5</v>
      </c>
      <c r="EE11" s="16">
        <v>1</v>
      </c>
      <c r="EF11" s="19" t="s">
        <v>1</v>
      </c>
      <c r="EG11" s="24">
        <v>2</v>
      </c>
      <c r="EH11" s="26">
        <f t="shared" si="51"/>
        <v>2</v>
      </c>
      <c r="EI11" s="37">
        <f t="shared" si="52"/>
        <v>5</v>
      </c>
      <c r="EJ11" s="16">
        <v>1</v>
      </c>
      <c r="EK11" s="19" t="s">
        <v>1</v>
      </c>
      <c r="EL11" s="24">
        <v>1</v>
      </c>
      <c r="EM11" s="26">
        <f t="shared" si="53"/>
        <v>3</v>
      </c>
      <c r="EN11" s="37">
        <f t="shared" si="54"/>
        <v>0</v>
      </c>
      <c r="EO11" s="16">
        <v>3</v>
      </c>
      <c r="EP11" s="19" t="s">
        <v>1</v>
      </c>
      <c r="EQ11" s="24">
        <v>2</v>
      </c>
      <c r="ER11" s="26">
        <f t="shared" si="55"/>
        <v>1</v>
      </c>
      <c r="ES11" s="37">
        <f t="shared" si="56"/>
        <v>1</v>
      </c>
      <c r="ET11" s="16">
        <v>0</v>
      </c>
      <c r="EU11" s="19" t="s">
        <v>1</v>
      </c>
      <c r="EV11" s="24">
        <v>2</v>
      </c>
      <c r="EW11" s="26">
        <f t="shared" si="57"/>
        <v>2</v>
      </c>
      <c r="EX11" s="37">
        <f t="shared" si="58"/>
        <v>10</v>
      </c>
      <c r="EY11" s="16">
        <v>2</v>
      </c>
      <c r="EZ11" s="19" t="s">
        <v>1</v>
      </c>
      <c r="FA11" s="24">
        <v>2</v>
      </c>
      <c r="FB11" s="26">
        <f t="shared" si="59"/>
        <v>3</v>
      </c>
      <c r="FC11" s="37">
        <f t="shared" si="60"/>
        <v>1</v>
      </c>
      <c r="FD11" s="16">
        <v>2</v>
      </c>
      <c r="FE11" s="19" t="s">
        <v>1</v>
      </c>
      <c r="FF11" s="24">
        <v>2</v>
      </c>
      <c r="FG11" s="26">
        <f t="shared" si="61"/>
        <v>3</v>
      </c>
      <c r="FH11" s="37">
        <f t="shared" si="62"/>
        <v>1</v>
      </c>
      <c r="FI11" s="16">
        <v>0</v>
      </c>
      <c r="FJ11" s="19" t="s">
        <v>1</v>
      </c>
      <c r="FK11" s="24">
        <v>2</v>
      </c>
      <c r="FL11" s="26">
        <f t="shared" si="63"/>
        <v>2</v>
      </c>
      <c r="FM11" s="37">
        <f t="shared" si="64"/>
        <v>10</v>
      </c>
      <c r="FN11" s="16">
        <v>2</v>
      </c>
      <c r="FO11" s="19" t="s">
        <v>1</v>
      </c>
      <c r="FP11" s="24">
        <v>3</v>
      </c>
      <c r="FQ11" s="26">
        <f t="shared" si="65"/>
        <v>2</v>
      </c>
      <c r="FR11" s="37">
        <f t="shared" si="66"/>
        <v>4</v>
      </c>
      <c r="FS11" s="16">
        <v>1</v>
      </c>
      <c r="FT11" s="19" t="s">
        <v>1</v>
      </c>
      <c r="FU11" s="24">
        <v>2</v>
      </c>
      <c r="FV11" s="26">
        <f t="shared" si="67"/>
        <v>2</v>
      </c>
      <c r="FW11" s="37">
        <f t="shared" si="68"/>
        <v>5</v>
      </c>
      <c r="FX11" s="16">
        <v>1</v>
      </c>
      <c r="FY11" s="19" t="s">
        <v>1</v>
      </c>
      <c r="FZ11" s="24">
        <v>0</v>
      </c>
      <c r="GA11" s="26">
        <f t="shared" si="69"/>
        <v>1</v>
      </c>
      <c r="GB11" s="37">
        <f t="shared" si="70"/>
        <v>0</v>
      </c>
      <c r="GC11" s="16">
        <v>1</v>
      </c>
      <c r="GD11" s="19" t="s">
        <v>1</v>
      </c>
      <c r="GE11" s="24">
        <v>2</v>
      </c>
      <c r="GF11" s="26">
        <f t="shared" si="71"/>
        <v>2</v>
      </c>
      <c r="GG11" s="37">
        <f t="shared" si="72"/>
        <v>5</v>
      </c>
      <c r="GH11" s="16">
        <v>1</v>
      </c>
      <c r="GI11" s="19" t="s">
        <v>1</v>
      </c>
      <c r="GJ11" s="24">
        <v>3</v>
      </c>
      <c r="GK11" s="26">
        <f t="shared" si="73"/>
        <v>2</v>
      </c>
      <c r="GL11" s="37">
        <f t="shared" si="74"/>
        <v>6</v>
      </c>
      <c r="GM11" s="16">
        <v>3</v>
      </c>
      <c r="GN11" s="19" t="s">
        <v>1</v>
      </c>
      <c r="GO11" s="24">
        <v>2</v>
      </c>
      <c r="GP11" s="26">
        <f t="shared" si="75"/>
        <v>1</v>
      </c>
      <c r="GQ11" s="37">
        <f t="shared" si="76"/>
        <v>1</v>
      </c>
      <c r="GR11" s="16">
        <v>0</v>
      </c>
      <c r="GS11" s="19" t="s">
        <v>1</v>
      </c>
      <c r="GT11" s="24">
        <v>3</v>
      </c>
      <c r="GU11" s="26">
        <f t="shared" si="77"/>
        <v>2</v>
      </c>
      <c r="GV11" s="37">
        <f t="shared" si="78"/>
        <v>5</v>
      </c>
      <c r="GW11" s="16">
        <v>1</v>
      </c>
      <c r="GX11" s="19" t="s">
        <v>1</v>
      </c>
      <c r="GY11" s="24">
        <v>3</v>
      </c>
      <c r="GZ11" s="26">
        <f t="shared" si="79"/>
        <v>2</v>
      </c>
      <c r="HA11" s="37">
        <f t="shared" si="80"/>
        <v>6</v>
      </c>
      <c r="HB11" s="16">
        <v>1</v>
      </c>
      <c r="HC11" s="19" t="s">
        <v>1</v>
      </c>
      <c r="HD11" s="24">
        <v>2</v>
      </c>
      <c r="HE11" s="26">
        <f t="shared" si="81"/>
        <v>2</v>
      </c>
      <c r="HF11" s="37">
        <f t="shared" si="82"/>
        <v>5</v>
      </c>
      <c r="HG11" s="16">
        <v>3</v>
      </c>
      <c r="HH11" s="19" t="s">
        <v>1</v>
      </c>
      <c r="HI11" s="24">
        <v>1</v>
      </c>
      <c r="HJ11" s="26">
        <f t="shared" si="83"/>
        <v>1</v>
      </c>
      <c r="HK11" s="37">
        <f t="shared" si="84"/>
        <v>0</v>
      </c>
    </row>
    <row r="12" spans="2:219" ht="14.25" x14ac:dyDescent="0.2">
      <c r="B12" s="7">
        <v>45977</v>
      </c>
      <c r="C12" s="8" t="s">
        <v>0</v>
      </c>
      <c r="D12" s="9" t="s">
        <v>1</v>
      </c>
      <c r="E12" s="10" t="s">
        <v>9</v>
      </c>
      <c r="F12" s="22">
        <v>2</v>
      </c>
      <c r="G12" s="9" t="s">
        <v>1</v>
      </c>
      <c r="H12" s="23">
        <v>0</v>
      </c>
      <c r="I12" s="21">
        <f t="shared" si="0"/>
        <v>1</v>
      </c>
      <c r="J12" s="16">
        <v>2</v>
      </c>
      <c r="K12" s="19" t="s">
        <v>1</v>
      </c>
      <c r="L12" s="39">
        <v>1</v>
      </c>
      <c r="M12" s="26">
        <f t="shared" si="1"/>
        <v>1</v>
      </c>
      <c r="N12" s="37">
        <f t="shared" si="2"/>
        <v>5</v>
      </c>
      <c r="O12" s="40">
        <v>4</v>
      </c>
      <c r="P12" s="19" t="s">
        <v>1</v>
      </c>
      <c r="Q12" s="41">
        <v>0</v>
      </c>
      <c r="R12" s="26">
        <f t="shared" si="3"/>
        <v>1</v>
      </c>
      <c r="S12" s="37">
        <f t="shared" si="4"/>
        <v>5</v>
      </c>
      <c r="T12" s="16">
        <v>2</v>
      </c>
      <c r="U12" s="19" t="s">
        <v>1</v>
      </c>
      <c r="V12" s="24">
        <v>2</v>
      </c>
      <c r="W12" s="26">
        <f t="shared" si="5"/>
        <v>3</v>
      </c>
      <c r="X12" s="37">
        <f t="shared" si="6"/>
        <v>1</v>
      </c>
      <c r="Y12" s="16">
        <v>0</v>
      </c>
      <c r="Z12" s="19" t="s">
        <v>1</v>
      </c>
      <c r="AA12" s="24">
        <v>0</v>
      </c>
      <c r="AB12" s="26">
        <f t="shared" si="7"/>
        <v>3</v>
      </c>
      <c r="AC12" s="37">
        <f t="shared" si="8"/>
        <v>1</v>
      </c>
      <c r="AD12" s="16">
        <v>1</v>
      </c>
      <c r="AE12" s="19" t="s">
        <v>1</v>
      </c>
      <c r="AF12" s="24">
        <v>0</v>
      </c>
      <c r="AG12" s="26">
        <f t="shared" si="9"/>
        <v>1</v>
      </c>
      <c r="AH12" s="37">
        <f t="shared" si="10"/>
        <v>5</v>
      </c>
      <c r="AI12" s="16">
        <v>1</v>
      </c>
      <c r="AJ12" s="19" t="s">
        <v>1</v>
      </c>
      <c r="AK12" s="24">
        <v>1</v>
      </c>
      <c r="AL12" s="26">
        <f t="shared" si="11"/>
        <v>3</v>
      </c>
      <c r="AM12" s="37">
        <f t="shared" si="12"/>
        <v>0</v>
      </c>
      <c r="AN12" s="16">
        <v>1</v>
      </c>
      <c r="AO12" s="19" t="s">
        <v>1</v>
      </c>
      <c r="AP12" s="24">
        <v>1</v>
      </c>
      <c r="AQ12" s="26">
        <f t="shared" si="13"/>
        <v>3</v>
      </c>
      <c r="AR12" s="37">
        <f t="shared" si="14"/>
        <v>0</v>
      </c>
      <c r="AS12" s="16">
        <v>2</v>
      </c>
      <c r="AT12" s="19" t="s">
        <v>1</v>
      </c>
      <c r="AU12" s="24">
        <v>0</v>
      </c>
      <c r="AV12" s="26">
        <f t="shared" si="15"/>
        <v>1</v>
      </c>
      <c r="AW12" s="37">
        <f t="shared" si="16"/>
        <v>10</v>
      </c>
      <c r="AX12" s="16">
        <v>1</v>
      </c>
      <c r="AY12" s="19" t="s">
        <v>1</v>
      </c>
      <c r="AZ12" s="24">
        <v>2</v>
      </c>
      <c r="BA12" s="26">
        <f t="shared" si="17"/>
        <v>2</v>
      </c>
      <c r="BB12" s="37">
        <f t="shared" si="18"/>
        <v>0</v>
      </c>
      <c r="BC12" s="16">
        <v>2</v>
      </c>
      <c r="BD12" s="19" t="s">
        <v>1</v>
      </c>
      <c r="BE12" s="24">
        <v>1</v>
      </c>
      <c r="BF12" s="26">
        <f t="shared" si="19"/>
        <v>1</v>
      </c>
      <c r="BG12" s="37">
        <f t="shared" si="20"/>
        <v>5</v>
      </c>
      <c r="BH12" s="16">
        <v>1</v>
      </c>
      <c r="BI12" s="19" t="s">
        <v>1</v>
      </c>
      <c r="BJ12" s="24">
        <v>1</v>
      </c>
      <c r="BK12" s="26">
        <f t="shared" si="21"/>
        <v>3</v>
      </c>
      <c r="BL12" s="37">
        <f t="shared" si="22"/>
        <v>0</v>
      </c>
      <c r="BM12" s="16">
        <v>3</v>
      </c>
      <c r="BN12" s="19" t="s">
        <v>1</v>
      </c>
      <c r="BO12" s="24">
        <v>2</v>
      </c>
      <c r="BP12" s="26">
        <f t="shared" si="23"/>
        <v>1</v>
      </c>
      <c r="BQ12" s="37">
        <f t="shared" si="24"/>
        <v>4</v>
      </c>
      <c r="BR12" s="60">
        <v>1</v>
      </c>
      <c r="BS12" s="19" t="s">
        <v>1</v>
      </c>
      <c r="BT12" s="61">
        <v>1</v>
      </c>
      <c r="BU12" s="26">
        <f t="shared" si="25"/>
        <v>3</v>
      </c>
      <c r="BV12" s="37">
        <f t="shared" si="26"/>
        <v>0</v>
      </c>
      <c r="BW12" s="16">
        <v>2</v>
      </c>
      <c r="BX12" s="19" t="s">
        <v>1</v>
      </c>
      <c r="BY12" s="24">
        <v>2</v>
      </c>
      <c r="BZ12" s="26">
        <f t="shared" si="27"/>
        <v>3</v>
      </c>
      <c r="CA12" s="37">
        <f t="shared" si="28"/>
        <v>1</v>
      </c>
      <c r="CB12" s="16">
        <v>2</v>
      </c>
      <c r="CC12" s="19" t="s">
        <v>1</v>
      </c>
      <c r="CD12" s="24">
        <v>1</v>
      </c>
      <c r="CE12" s="26">
        <f t="shared" si="29"/>
        <v>1</v>
      </c>
      <c r="CF12" s="37">
        <f t="shared" si="30"/>
        <v>5</v>
      </c>
      <c r="CG12" s="16">
        <v>2</v>
      </c>
      <c r="CH12" s="19" t="s">
        <v>1</v>
      </c>
      <c r="CI12" s="24">
        <v>1</v>
      </c>
      <c r="CJ12" s="26">
        <f t="shared" si="31"/>
        <v>1</v>
      </c>
      <c r="CK12" s="37">
        <f t="shared" si="32"/>
        <v>5</v>
      </c>
      <c r="CL12" s="16">
        <v>2</v>
      </c>
      <c r="CM12" s="19" t="s">
        <v>1</v>
      </c>
      <c r="CN12" s="24">
        <v>1</v>
      </c>
      <c r="CO12" s="26">
        <f t="shared" si="33"/>
        <v>1</v>
      </c>
      <c r="CP12" s="37">
        <f t="shared" si="34"/>
        <v>5</v>
      </c>
      <c r="CQ12" s="16">
        <v>1</v>
      </c>
      <c r="CR12" s="19" t="s">
        <v>1</v>
      </c>
      <c r="CS12" s="24">
        <v>1</v>
      </c>
      <c r="CT12" s="26">
        <f t="shared" si="35"/>
        <v>3</v>
      </c>
      <c r="CU12" s="37">
        <f t="shared" si="36"/>
        <v>0</v>
      </c>
      <c r="CV12" s="16">
        <v>1</v>
      </c>
      <c r="CW12" s="19" t="s">
        <v>1</v>
      </c>
      <c r="CX12" s="24">
        <v>1</v>
      </c>
      <c r="CY12" s="26">
        <f t="shared" si="37"/>
        <v>3</v>
      </c>
      <c r="CZ12" s="37">
        <f t="shared" si="38"/>
        <v>0</v>
      </c>
      <c r="DA12" s="16">
        <v>3</v>
      </c>
      <c r="DB12" s="19" t="s">
        <v>1</v>
      </c>
      <c r="DC12" s="24">
        <v>2</v>
      </c>
      <c r="DD12" s="26">
        <f t="shared" si="39"/>
        <v>1</v>
      </c>
      <c r="DE12" s="37">
        <f t="shared" si="40"/>
        <v>4</v>
      </c>
      <c r="DF12" s="16">
        <v>0</v>
      </c>
      <c r="DG12" s="19" t="s">
        <v>1</v>
      </c>
      <c r="DH12" s="24">
        <v>1</v>
      </c>
      <c r="DI12" s="26">
        <f t="shared" si="41"/>
        <v>2</v>
      </c>
      <c r="DJ12" s="37">
        <f t="shared" si="42"/>
        <v>0</v>
      </c>
      <c r="DK12" s="16">
        <v>2</v>
      </c>
      <c r="DL12" s="19" t="s">
        <v>1</v>
      </c>
      <c r="DM12" s="24">
        <v>2</v>
      </c>
      <c r="DN12" s="26">
        <f t="shared" si="43"/>
        <v>3</v>
      </c>
      <c r="DO12" s="37">
        <f t="shared" si="44"/>
        <v>1</v>
      </c>
      <c r="DP12" s="16">
        <v>1</v>
      </c>
      <c r="DQ12" s="19" t="s">
        <v>1</v>
      </c>
      <c r="DR12" s="24">
        <v>1</v>
      </c>
      <c r="DS12" s="26">
        <f t="shared" si="45"/>
        <v>3</v>
      </c>
      <c r="DT12" s="37">
        <f t="shared" si="46"/>
        <v>0</v>
      </c>
      <c r="DU12" s="16">
        <v>5</v>
      </c>
      <c r="DV12" s="19" t="s">
        <v>1</v>
      </c>
      <c r="DW12" s="24">
        <v>0</v>
      </c>
      <c r="DX12" s="26">
        <f t="shared" si="47"/>
        <v>1</v>
      </c>
      <c r="DY12" s="37">
        <f t="shared" si="48"/>
        <v>5</v>
      </c>
      <c r="DZ12" s="16">
        <v>2</v>
      </c>
      <c r="EA12" s="19" t="s">
        <v>1</v>
      </c>
      <c r="EB12" s="24">
        <v>0</v>
      </c>
      <c r="EC12" s="26">
        <f t="shared" si="49"/>
        <v>1</v>
      </c>
      <c r="ED12" s="37">
        <f t="shared" si="50"/>
        <v>10</v>
      </c>
      <c r="EE12" s="16">
        <v>2</v>
      </c>
      <c r="EF12" s="19" t="s">
        <v>1</v>
      </c>
      <c r="EG12" s="24">
        <v>2</v>
      </c>
      <c r="EH12" s="26">
        <f t="shared" si="51"/>
        <v>3</v>
      </c>
      <c r="EI12" s="37">
        <f t="shared" si="52"/>
        <v>1</v>
      </c>
      <c r="EJ12" s="16">
        <v>1</v>
      </c>
      <c r="EK12" s="19" t="s">
        <v>1</v>
      </c>
      <c r="EL12" s="24">
        <v>1</v>
      </c>
      <c r="EM12" s="26">
        <f t="shared" si="53"/>
        <v>3</v>
      </c>
      <c r="EN12" s="37">
        <f t="shared" si="54"/>
        <v>0</v>
      </c>
      <c r="EO12" s="16">
        <v>1</v>
      </c>
      <c r="EP12" s="19" t="s">
        <v>1</v>
      </c>
      <c r="EQ12" s="24">
        <v>1</v>
      </c>
      <c r="ER12" s="26">
        <f t="shared" si="55"/>
        <v>3</v>
      </c>
      <c r="ES12" s="37">
        <f t="shared" si="56"/>
        <v>0</v>
      </c>
      <c r="ET12" s="16">
        <v>1</v>
      </c>
      <c r="EU12" s="19" t="s">
        <v>1</v>
      </c>
      <c r="EV12" s="24">
        <v>0</v>
      </c>
      <c r="EW12" s="26">
        <f t="shared" si="57"/>
        <v>1</v>
      </c>
      <c r="EX12" s="37">
        <f t="shared" si="58"/>
        <v>5</v>
      </c>
      <c r="EY12" s="16">
        <v>1</v>
      </c>
      <c r="EZ12" s="19" t="s">
        <v>1</v>
      </c>
      <c r="FA12" s="24">
        <v>0</v>
      </c>
      <c r="FB12" s="26">
        <f t="shared" si="59"/>
        <v>1</v>
      </c>
      <c r="FC12" s="37">
        <f t="shared" si="60"/>
        <v>5</v>
      </c>
      <c r="FD12" s="16">
        <v>3</v>
      </c>
      <c r="FE12" s="19" t="s">
        <v>1</v>
      </c>
      <c r="FF12" s="24">
        <v>0</v>
      </c>
      <c r="FG12" s="26">
        <f t="shared" si="61"/>
        <v>1</v>
      </c>
      <c r="FH12" s="37">
        <f t="shared" si="62"/>
        <v>5</v>
      </c>
      <c r="FI12" s="16">
        <v>1</v>
      </c>
      <c r="FJ12" s="19" t="s">
        <v>1</v>
      </c>
      <c r="FK12" s="24">
        <v>3</v>
      </c>
      <c r="FL12" s="26">
        <f t="shared" si="63"/>
        <v>2</v>
      </c>
      <c r="FM12" s="37">
        <f t="shared" si="64"/>
        <v>0</v>
      </c>
      <c r="FN12" s="16">
        <v>2</v>
      </c>
      <c r="FO12" s="19" t="s">
        <v>1</v>
      </c>
      <c r="FP12" s="24">
        <v>2</v>
      </c>
      <c r="FQ12" s="26">
        <f t="shared" si="65"/>
        <v>3</v>
      </c>
      <c r="FR12" s="37">
        <f t="shared" si="66"/>
        <v>1</v>
      </c>
      <c r="FS12" s="16">
        <v>1</v>
      </c>
      <c r="FT12" s="19" t="s">
        <v>1</v>
      </c>
      <c r="FU12" s="24">
        <v>1</v>
      </c>
      <c r="FV12" s="26">
        <f t="shared" si="67"/>
        <v>3</v>
      </c>
      <c r="FW12" s="37">
        <f t="shared" si="68"/>
        <v>0</v>
      </c>
      <c r="FX12" s="16">
        <v>2</v>
      </c>
      <c r="FY12" s="19" t="s">
        <v>1</v>
      </c>
      <c r="FZ12" s="24">
        <v>0</v>
      </c>
      <c r="GA12" s="26">
        <f t="shared" si="69"/>
        <v>1</v>
      </c>
      <c r="GB12" s="37">
        <f t="shared" si="70"/>
        <v>10</v>
      </c>
      <c r="GC12" s="16">
        <v>1</v>
      </c>
      <c r="GD12" s="19" t="s">
        <v>1</v>
      </c>
      <c r="GE12" s="24">
        <v>1</v>
      </c>
      <c r="GF12" s="26">
        <f t="shared" si="71"/>
        <v>3</v>
      </c>
      <c r="GG12" s="37">
        <f t="shared" si="72"/>
        <v>0</v>
      </c>
      <c r="GH12" s="16">
        <v>2</v>
      </c>
      <c r="GI12" s="19" t="s">
        <v>1</v>
      </c>
      <c r="GJ12" s="24">
        <v>0</v>
      </c>
      <c r="GK12" s="26">
        <f t="shared" si="73"/>
        <v>1</v>
      </c>
      <c r="GL12" s="37">
        <f t="shared" si="74"/>
        <v>10</v>
      </c>
      <c r="GM12" s="16">
        <v>2</v>
      </c>
      <c r="GN12" s="19" t="s">
        <v>1</v>
      </c>
      <c r="GO12" s="24">
        <v>1</v>
      </c>
      <c r="GP12" s="26">
        <f t="shared" si="75"/>
        <v>1</v>
      </c>
      <c r="GQ12" s="37">
        <f t="shared" si="76"/>
        <v>5</v>
      </c>
      <c r="GR12" s="16">
        <v>2</v>
      </c>
      <c r="GS12" s="19" t="s">
        <v>1</v>
      </c>
      <c r="GT12" s="24">
        <v>1</v>
      </c>
      <c r="GU12" s="26">
        <f t="shared" si="77"/>
        <v>1</v>
      </c>
      <c r="GV12" s="37">
        <f t="shared" si="78"/>
        <v>5</v>
      </c>
      <c r="GW12" s="16">
        <v>3</v>
      </c>
      <c r="GX12" s="19" t="s">
        <v>1</v>
      </c>
      <c r="GY12" s="24">
        <v>0</v>
      </c>
      <c r="GZ12" s="26">
        <f t="shared" si="79"/>
        <v>1</v>
      </c>
      <c r="HA12" s="37">
        <f t="shared" si="80"/>
        <v>5</v>
      </c>
      <c r="HB12" s="16">
        <v>2</v>
      </c>
      <c r="HC12" s="19" t="s">
        <v>1</v>
      </c>
      <c r="HD12" s="24">
        <v>1</v>
      </c>
      <c r="HE12" s="26">
        <f t="shared" si="81"/>
        <v>1</v>
      </c>
      <c r="HF12" s="37">
        <f t="shared" si="82"/>
        <v>5</v>
      </c>
      <c r="HG12" s="16">
        <v>3</v>
      </c>
      <c r="HH12" s="19" t="s">
        <v>1</v>
      </c>
      <c r="HI12" s="24">
        <v>1</v>
      </c>
      <c r="HJ12" s="26">
        <f t="shared" si="83"/>
        <v>1</v>
      </c>
      <c r="HK12" s="37">
        <f t="shared" si="84"/>
        <v>6</v>
      </c>
    </row>
    <row r="13" spans="2:219" ht="14.25" x14ac:dyDescent="0.2">
      <c r="B13" s="7">
        <v>45984</v>
      </c>
      <c r="C13" s="8" t="s">
        <v>10</v>
      </c>
      <c r="D13" s="9" t="s">
        <v>1</v>
      </c>
      <c r="E13" s="10" t="s">
        <v>0</v>
      </c>
      <c r="F13" s="22">
        <v>1</v>
      </c>
      <c r="G13" s="9" t="s">
        <v>1</v>
      </c>
      <c r="H13" s="23">
        <v>4</v>
      </c>
      <c r="I13" s="21">
        <f t="shared" si="0"/>
        <v>2</v>
      </c>
      <c r="J13" s="16">
        <v>1</v>
      </c>
      <c r="K13" s="19" t="s">
        <v>1</v>
      </c>
      <c r="L13" s="39">
        <v>1</v>
      </c>
      <c r="M13" s="26">
        <f t="shared" si="1"/>
        <v>3</v>
      </c>
      <c r="N13" s="37">
        <f t="shared" si="2"/>
        <v>1</v>
      </c>
      <c r="O13" s="40">
        <v>2</v>
      </c>
      <c r="P13" s="19" t="s">
        <v>1</v>
      </c>
      <c r="Q13" s="41">
        <v>2</v>
      </c>
      <c r="R13" s="26">
        <f t="shared" si="3"/>
        <v>3</v>
      </c>
      <c r="S13" s="37">
        <f t="shared" si="4"/>
        <v>0</v>
      </c>
      <c r="T13" s="16">
        <v>4</v>
      </c>
      <c r="U13" s="19" t="s">
        <v>1</v>
      </c>
      <c r="V13" s="24">
        <v>2</v>
      </c>
      <c r="W13" s="26">
        <f t="shared" si="5"/>
        <v>1</v>
      </c>
      <c r="X13" s="37">
        <f t="shared" si="6"/>
        <v>0</v>
      </c>
      <c r="Y13" s="16">
        <v>1</v>
      </c>
      <c r="Z13" s="19" t="s">
        <v>1</v>
      </c>
      <c r="AA13" s="24">
        <v>2</v>
      </c>
      <c r="AB13" s="26">
        <f t="shared" si="7"/>
        <v>2</v>
      </c>
      <c r="AC13" s="37">
        <f t="shared" si="8"/>
        <v>5</v>
      </c>
      <c r="AD13" s="16">
        <v>0</v>
      </c>
      <c r="AE13" s="19" t="s">
        <v>1</v>
      </c>
      <c r="AF13" s="24">
        <v>1</v>
      </c>
      <c r="AG13" s="26">
        <f t="shared" si="9"/>
        <v>2</v>
      </c>
      <c r="AH13" s="37">
        <f t="shared" si="10"/>
        <v>4</v>
      </c>
      <c r="AI13" s="16">
        <v>0</v>
      </c>
      <c r="AJ13" s="19" t="s">
        <v>1</v>
      </c>
      <c r="AK13" s="24">
        <v>1</v>
      </c>
      <c r="AL13" s="26">
        <f t="shared" si="11"/>
        <v>2</v>
      </c>
      <c r="AM13" s="37">
        <f t="shared" si="12"/>
        <v>4</v>
      </c>
      <c r="AN13" s="16">
        <v>1</v>
      </c>
      <c r="AO13" s="19" t="s">
        <v>1</v>
      </c>
      <c r="AP13" s="24">
        <v>2</v>
      </c>
      <c r="AQ13" s="26">
        <f t="shared" si="13"/>
        <v>2</v>
      </c>
      <c r="AR13" s="37">
        <f t="shared" si="14"/>
        <v>5</v>
      </c>
      <c r="AS13" s="16">
        <v>1</v>
      </c>
      <c r="AT13" s="19" t="s">
        <v>1</v>
      </c>
      <c r="AU13" s="24">
        <v>1</v>
      </c>
      <c r="AV13" s="26">
        <f t="shared" si="15"/>
        <v>3</v>
      </c>
      <c r="AW13" s="37">
        <f t="shared" si="16"/>
        <v>1</v>
      </c>
      <c r="AX13" s="16">
        <v>1</v>
      </c>
      <c r="AY13" s="19" t="s">
        <v>1</v>
      </c>
      <c r="AZ13" s="24">
        <v>1</v>
      </c>
      <c r="BA13" s="26">
        <f t="shared" si="17"/>
        <v>3</v>
      </c>
      <c r="BB13" s="37">
        <f t="shared" si="18"/>
        <v>1</v>
      </c>
      <c r="BC13" s="16">
        <v>0</v>
      </c>
      <c r="BD13" s="19" t="s">
        <v>1</v>
      </c>
      <c r="BE13" s="24">
        <v>1</v>
      </c>
      <c r="BF13" s="26">
        <f t="shared" si="19"/>
        <v>2</v>
      </c>
      <c r="BG13" s="37">
        <f t="shared" si="20"/>
        <v>4</v>
      </c>
      <c r="BH13" s="16">
        <v>0</v>
      </c>
      <c r="BI13" s="19" t="s">
        <v>1</v>
      </c>
      <c r="BJ13" s="24">
        <v>2</v>
      </c>
      <c r="BK13" s="26">
        <f t="shared" si="21"/>
        <v>2</v>
      </c>
      <c r="BL13" s="37">
        <f t="shared" si="22"/>
        <v>4</v>
      </c>
      <c r="BM13" s="16">
        <v>1</v>
      </c>
      <c r="BN13" s="19" t="s">
        <v>1</v>
      </c>
      <c r="BO13" s="24">
        <v>0</v>
      </c>
      <c r="BP13" s="26">
        <f t="shared" si="23"/>
        <v>1</v>
      </c>
      <c r="BQ13" s="37">
        <f t="shared" si="24"/>
        <v>1</v>
      </c>
      <c r="BR13" s="60">
        <v>0</v>
      </c>
      <c r="BS13" s="19" t="s">
        <v>1</v>
      </c>
      <c r="BT13" s="61">
        <v>2</v>
      </c>
      <c r="BU13" s="26">
        <f t="shared" si="25"/>
        <v>2</v>
      </c>
      <c r="BV13" s="37">
        <f t="shared" si="26"/>
        <v>4</v>
      </c>
      <c r="BW13" s="16">
        <v>0</v>
      </c>
      <c r="BX13" s="19" t="s">
        <v>1</v>
      </c>
      <c r="BY13" s="24">
        <v>3</v>
      </c>
      <c r="BZ13" s="26">
        <f t="shared" si="27"/>
        <v>2</v>
      </c>
      <c r="CA13" s="37">
        <f t="shared" si="28"/>
        <v>6</v>
      </c>
      <c r="CB13" s="16">
        <v>1</v>
      </c>
      <c r="CC13" s="19" t="s">
        <v>1</v>
      </c>
      <c r="CD13" s="24">
        <v>1</v>
      </c>
      <c r="CE13" s="26">
        <f t="shared" si="29"/>
        <v>3</v>
      </c>
      <c r="CF13" s="37">
        <f t="shared" si="30"/>
        <v>1</v>
      </c>
      <c r="CG13" s="16">
        <v>1</v>
      </c>
      <c r="CH13" s="19" t="s">
        <v>1</v>
      </c>
      <c r="CI13" s="24">
        <v>1</v>
      </c>
      <c r="CJ13" s="26">
        <f t="shared" si="31"/>
        <v>3</v>
      </c>
      <c r="CK13" s="37">
        <f t="shared" si="32"/>
        <v>1</v>
      </c>
      <c r="CL13" s="16">
        <v>2</v>
      </c>
      <c r="CM13" s="19" t="s">
        <v>1</v>
      </c>
      <c r="CN13" s="24">
        <v>4</v>
      </c>
      <c r="CO13" s="26">
        <f t="shared" si="33"/>
        <v>2</v>
      </c>
      <c r="CP13" s="37">
        <f t="shared" si="34"/>
        <v>5</v>
      </c>
      <c r="CQ13" s="16">
        <v>0</v>
      </c>
      <c r="CR13" s="19" t="s">
        <v>1</v>
      </c>
      <c r="CS13" s="24">
        <v>3</v>
      </c>
      <c r="CT13" s="26">
        <f t="shared" si="35"/>
        <v>2</v>
      </c>
      <c r="CU13" s="37">
        <f t="shared" si="36"/>
        <v>6</v>
      </c>
      <c r="CV13" s="16">
        <v>0</v>
      </c>
      <c r="CW13" s="19" t="s">
        <v>1</v>
      </c>
      <c r="CX13" s="24">
        <v>3</v>
      </c>
      <c r="CY13" s="26">
        <f t="shared" si="37"/>
        <v>2</v>
      </c>
      <c r="CZ13" s="37">
        <f t="shared" si="38"/>
        <v>6</v>
      </c>
      <c r="DA13" s="16">
        <v>2</v>
      </c>
      <c r="DB13" s="19" t="s">
        <v>1</v>
      </c>
      <c r="DC13" s="24">
        <v>1</v>
      </c>
      <c r="DD13" s="26">
        <f t="shared" si="39"/>
        <v>1</v>
      </c>
      <c r="DE13" s="37">
        <f t="shared" si="40"/>
        <v>0</v>
      </c>
      <c r="DF13" s="16">
        <v>2</v>
      </c>
      <c r="DG13" s="19" t="s">
        <v>1</v>
      </c>
      <c r="DH13" s="24">
        <v>2</v>
      </c>
      <c r="DI13" s="26">
        <f t="shared" si="41"/>
        <v>3</v>
      </c>
      <c r="DJ13" s="37">
        <f t="shared" si="42"/>
        <v>0</v>
      </c>
      <c r="DK13" s="16">
        <v>1</v>
      </c>
      <c r="DL13" s="19" t="s">
        <v>1</v>
      </c>
      <c r="DM13" s="24">
        <v>3</v>
      </c>
      <c r="DN13" s="26">
        <f t="shared" si="43"/>
        <v>2</v>
      </c>
      <c r="DO13" s="37">
        <f t="shared" si="44"/>
        <v>5</v>
      </c>
      <c r="DP13" s="16">
        <v>2</v>
      </c>
      <c r="DQ13" s="19" t="s">
        <v>1</v>
      </c>
      <c r="DR13" s="24">
        <v>3</v>
      </c>
      <c r="DS13" s="26">
        <f t="shared" si="45"/>
        <v>2</v>
      </c>
      <c r="DT13" s="37">
        <f t="shared" si="46"/>
        <v>4</v>
      </c>
      <c r="DU13" s="16">
        <v>0</v>
      </c>
      <c r="DV13" s="19" t="s">
        <v>1</v>
      </c>
      <c r="DW13" s="24">
        <v>3</v>
      </c>
      <c r="DX13" s="26">
        <f t="shared" si="47"/>
        <v>2</v>
      </c>
      <c r="DY13" s="37">
        <f t="shared" si="48"/>
        <v>6</v>
      </c>
      <c r="DZ13" s="16">
        <v>2</v>
      </c>
      <c r="EA13" s="19" t="s">
        <v>1</v>
      </c>
      <c r="EB13" s="24">
        <v>2</v>
      </c>
      <c r="EC13" s="26">
        <f t="shared" si="49"/>
        <v>3</v>
      </c>
      <c r="ED13" s="37">
        <f t="shared" si="50"/>
        <v>0</v>
      </c>
      <c r="EE13" s="16">
        <v>0</v>
      </c>
      <c r="EF13" s="19" t="s">
        <v>1</v>
      </c>
      <c r="EG13" s="24">
        <v>1</v>
      </c>
      <c r="EH13" s="26">
        <f t="shared" si="51"/>
        <v>2</v>
      </c>
      <c r="EI13" s="37">
        <f t="shared" si="52"/>
        <v>4</v>
      </c>
      <c r="EJ13" s="16">
        <v>0</v>
      </c>
      <c r="EK13" s="19" t="s">
        <v>1</v>
      </c>
      <c r="EL13" s="24">
        <v>2</v>
      </c>
      <c r="EM13" s="26">
        <f t="shared" si="53"/>
        <v>2</v>
      </c>
      <c r="EN13" s="37">
        <f t="shared" si="54"/>
        <v>4</v>
      </c>
      <c r="EO13" s="16">
        <v>0</v>
      </c>
      <c r="EP13" s="19" t="s">
        <v>1</v>
      </c>
      <c r="EQ13" s="24">
        <v>2</v>
      </c>
      <c r="ER13" s="26">
        <f t="shared" si="55"/>
        <v>2</v>
      </c>
      <c r="ES13" s="37">
        <f t="shared" si="56"/>
        <v>4</v>
      </c>
      <c r="ET13" s="16">
        <v>0</v>
      </c>
      <c r="EU13" s="19" t="s">
        <v>1</v>
      </c>
      <c r="EV13" s="24">
        <v>0</v>
      </c>
      <c r="EW13" s="26">
        <f t="shared" si="57"/>
        <v>3</v>
      </c>
      <c r="EX13" s="37">
        <f t="shared" si="58"/>
        <v>0</v>
      </c>
      <c r="EY13" s="16">
        <v>1</v>
      </c>
      <c r="EZ13" s="19" t="s">
        <v>1</v>
      </c>
      <c r="FA13" s="24">
        <v>3</v>
      </c>
      <c r="FB13" s="26">
        <f t="shared" si="59"/>
        <v>2</v>
      </c>
      <c r="FC13" s="37">
        <f t="shared" si="60"/>
        <v>5</v>
      </c>
      <c r="FD13" s="16">
        <v>1</v>
      </c>
      <c r="FE13" s="19" t="s">
        <v>1</v>
      </c>
      <c r="FF13" s="24">
        <v>2</v>
      </c>
      <c r="FG13" s="26">
        <f t="shared" si="61"/>
        <v>2</v>
      </c>
      <c r="FH13" s="37">
        <f t="shared" si="62"/>
        <v>5</v>
      </c>
      <c r="FI13" s="16">
        <v>1</v>
      </c>
      <c r="FJ13" s="19" t="s">
        <v>1</v>
      </c>
      <c r="FK13" s="24">
        <v>1</v>
      </c>
      <c r="FL13" s="26">
        <f t="shared" si="63"/>
        <v>3</v>
      </c>
      <c r="FM13" s="37">
        <f t="shared" si="64"/>
        <v>1</v>
      </c>
      <c r="FN13" s="16">
        <v>0</v>
      </c>
      <c r="FO13" s="19" t="s">
        <v>1</v>
      </c>
      <c r="FP13" s="24">
        <v>1</v>
      </c>
      <c r="FQ13" s="26">
        <f t="shared" si="65"/>
        <v>2</v>
      </c>
      <c r="FR13" s="37">
        <f t="shared" si="66"/>
        <v>4</v>
      </c>
      <c r="FS13" s="16">
        <v>0</v>
      </c>
      <c r="FT13" s="19" t="s">
        <v>1</v>
      </c>
      <c r="FU13" s="24">
        <v>0</v>
      </c>
      <c r="FV13" s="26">
        <f t="shared" si="67"/>
        <v>3</v>
      </c>
      <c r="FW13" s="37">
        <f t="shared" si="68"/>
        <v>0</v>
      </c>
      <c r="FX13" s="16">
        <v>0</v>
      </c>
      <c r="FY13" s="19" t="s">
        <v>1</v>
      </c>
      <c r="FZ13" s="24">
        <v>1</v>
      </c>
      <c r="GA13" s="26">
        <f t="shared" si="69"/>
        <v>2</v>
      </c>
      <c r="GB13" s="37">
        <f t="shared" si="70"/>
        <v>4</v>
      </c>
      <c r="GC13" s="16">
        <v>1</v>
      </c>
      <c r="GD13" s="19" t="s">
        <v>1</v>
      </c>
      <c r="GE13" s="24">
        <v>4</v>
      </c>
      <c r="GF13" s="26">
        <f t="shared" si="71"/>
        <v>2</v>
      </c>
      <c r="GG13" s="37">
        <f t="shared" si="72"/>
        <v>10</v>
      </c>
      <c r="GH13" s="16">
        <v>1</v>
      </c>
      <c r="GI13" s="19" t="s">
        <v>1</v>
      </c>
      <c r="GJ13" s="24">
        <v>4</v>
      </c>
      <c r="GK13" s="26">
        <f t="shared" si="73"/>
        <v>2</v>
      </c>
      <c r="GL13" s="37">
        <f t="shared" si="74"/>
        <v>10</v>
      </c>
      <c r="GM13" s="16">
        <v>1</v>
      </c>
      <c r="GN13" s="19" t="s">
        <v>1</v>
      </c>
      <c r="GO13" s="24">
        <v>2</v>
      </c>
      <c r="GP13" s="26">
        <f t="shared" si="75"/>
        <v>2</v>
      </c>
      <c r="GQ13" s="37">
        <f t="shared" si="76"/>
        <v>5</v>
      </c>
      <c r="GR13" s="16">
        <v>0</v>
      </c>
      <c r="GS13" s="19" t="s">
        <v>1</v>
      </c>
      <c r="GT13" s="24">
        <v>3</v>
      </c>
      <c r="GU13" s="26">
        <f t="shared" si="77"/>
        <v>2</v>
      </c>
      <c r="GV13" s="37">
        <f t="shared" si="78"/>
        <v>6</v>
      </c>
      <c r="GW13" s="16">
        <v>1</v>
      </c>
      <c r="GX13" s="19" t="s">
        <v>1</v>
      </c>
      <c r="GY13" s="24">
        <v>3</v>
      </c>
      <c r="GZ13" s="26">
        <f t="shared" si="79"/>
        <v>2</v>
      </c>
      <c r="HA13" s="37">
        <f t="shared" si="80"/>
        <v>5</v>
      </c>
      <c r="HB13" s="16">
        <v>0</v>
      </c>
      <c r="HC13" s="19" t="s">
        <v>1</v>
      </c>
      <c r="HD13" s="24">
        <v>1</v>
      </c>
      <c r="HE13" s="26">
        <f t="shared" si="81"/>
        <v>2</v>
      </c>
      <c r="HF13" s="37">
        <f t="shared" si="82"/>
        <v>4</v>
      </c>
      <c r="HG13" s="16">
        <v>1</v>
      </c>
      <c r="HH13" s="19" t="s">
        <v>1</v>
      </c>
      <c r="HI13" s="24">
        <v>1</v>
      </c>
      <c r="HJ13" s="26">
        <f t="shared" si="83"/>
        <v>3</v>
      </c>
      <c r="HK13" s="37">
        <f t="shared" si="84"/>
        <v>1</v>
      </c>
    </row>
    <row r="14" spans="2:219" ht="14.25" x14ac:dyDescent="0.2">
      <c r="B14" s="7">
        <v>45991</v>
      </c>
      <c r="C14" s="8" t="s">
        <v>0</v>
      </c>
      <c r="D14" s="9" t="s">
        <v>1</v>
      </c>
      <c r="E14" s="10" t="s">
        <v>11</v>
      </c>
      <c r="F14" s="22">
        <v>2</v>
      </c>
      <c r="G14" s="9" t="s">
        <v>1</v>
      </c>
      <c r="H14" s="23">
        <v>2</v>
      </c>
      <c r="I14" s="21">
        <f t="shared" si="0"/>
        <v>3</v>
      </c>
      <c r="J14" s="16">
        <v>2</v>
      </c>
      <c r="K14" s="19" t="s">
        <v>1</v>
      </c>
      <c r="L14" s="39">
        <v>1</v>
      </c>
      <c r="M14" s="26">
        <f t="shared" si="1"/>
        <v>1</v>
      </c>
      <c r="N14" s="37">
        <f t="shared" si="2"/>
        <v>1</v>
      </c>
      <c r="O14" s="40">
        <v>0</v>
      </c>
      <c r="P14" s="19" t="s">
        <v>1</v>
      </c>
      <c r="Q14" s="41">
        <v>0</v>
      </c>
      <c r="R14" s="26">
        <f t="shared" si="3"/>
        <v>3</v>
      </c>
      <c r="S14" s="37">
        <f t="shared" si="4"/>
        <v>6</v>
      </c>
      <c r="T14" s="16">
        <v>2</v>
      </c>
      <c r="U14" s="19" t="s">
        <v>1</v>
      </c>
      <c r="V14" s="24">
        <v>2</v>
      </c>
      <c r="W14" s="26">
        <f t="shared" si="5"/>
        <v>3</v>
      </c>
      <c r="X14" s="37">
        <f t="shared" si="6"/>
        <v>10</v>
      </c>
      <c r="Y14" s="16">
        <v>2</v>
      </c>
      <c r="Z14" s="19" t="s">
        <v>1</v>
      </c>
      <c r="AA14" s="24">
        <v>0</v>
      </c>
      <c r="AB14" s="26">
        <f t="shared" si="7"/>
        <v>1</v>
      </c>
      <c r="AC14" s="37">
        <f t="shared" si="8"/>
        <v>1</v>
      </c>
      <c r="AD14" s="16">
        <v>1</v>
      </c>
      <c r="AE14" s="19" t="s">
        <v>1</v>
      </c>
      <c r="AF14" s="24">
        <v>1</v>
      </c>
      <c r="AG14" s="26">
        <f t="shared" si="9"/>
        <v>3</v>
      </c>
      <c r="AH14" s="37">
        <f t="shared" si="10"/>
        <v>6</v>
      </c>
      <c r="AI14" s="16">
        <v>2</v>
      </c>
      <c r="AJ14" s="19" t="s">
        <v>1</v>
      </c>
      <c r="AK14" s="24">
        <v>0</v>
      </c>
      <c r="AL14" s="26">
        <f t="shared" si="11"/>
        <v>1</v>
      </c>
      <c r="AM14" s="37">
        <f t="shared" si="12"/>
        <v>1</v>
      </c>
      <c r="AN14" s="16">
        <v>1</v>
      </c>
      <c r="AO14" s="19" t="s">
        <v>1</v>
      </c>
      <c r="AP14" s="24">
        <v>2</v>
      </c>
      <c r="AQ14" s="26">
        <f t="shared" si="13"/>
        <v>2</v>
      </c>
      <c r="AR14" s="37">
        <f t="shared" si="14"/>
        <v>1</v>
      </c>
      <c r="AS14" s="16">
        <v>3</v>
      </c>
      <c r="AT14" s="19" t="s">
        <v>1</v>
      </c>
      <c r="AU14" s="24">
        <v>0</v>
      </c>
      <c r="AV14" s="26">
        <f t="shared" si="15"/>
        <v>1</v>
      </c>
      <c r="AW14" s="37">
        <f t="shared" si="16"/>
        <v>0</v>
      </c>
      <c r="AX14" s="16">
        <v>0</v>
      </c>
      <c r="AY14" s="19" t="s">
        <v>1</v>
      </c>
      <c r="AZ14" s="24">
        <v>1</v>
      </c>
      <c r="BA14" s="26">
        <f t="shared" si="17"/>
        <v>2</v>
      </c>
      <c r="BB14" s="37">
        <f t="shared" si="18"/>
        <v>0</v>
      </c>
      <c r="BC14" s="16">
        <v>4</v>
      </c>
      <c r="BD14" s="19" t="s">
        <v>1</v>
      </c>
      <c r="BE14" s="24">
        <v>2</v>
      </c>
      <c r="BF14" s="26">
        <f t="shared" si="19"/>
        <v>1</v>
      </c>
      <c r="BG14" s="37">
        <f t="shared" si="20"/>
        <v>1</v>
      </c>
      <c r="BH14" s="16">
        <v>3</v>
      </c>
      <c r="BI14" s="19" t="s">
        <v>1</v>
      </c>
      <c r="BJ14" s="24">
        <v>1</v>
      </c>
      <c r="BK14" s="26">
        <f t="shared" si="21"/>
        <v>1</v>
      </c>
      <c r="BL14" s="37">
        <f t="shared" si="22"/>
        <v>0</v>
      </c>
      <c r="BM14" s="16">
        <v>1</v>
      </c>
      <c r="BN14" s="19" t="s">
        <v>1</v>
      </c>
      <c r="BO14" s="24">
        <v>3</v>
      </c>
      <c r="BP14" s="26">
        <f t="shared" si="23"/>
        <v>2</v>
      </c>
      <c r="BQ14" s="37">
        <f t="shared" si="24"/>
        <v>0</v>
      </c>
      <c r="BR14" s="60">
        <v>3</v>
      </c>
      <c r="BS14" s="19" t="s">
        <v>1</v>
      </c>
      <c r="BT14" s="61">
        <v>0</v>
      </c>
      <c r="BU14" s="26">
        <f t="shared" si="25"/>
        <v>1</v>
      </c>
      <c r="BV14" s="37">
        <f t="shared" si="26"/>
        <v>0</v>
      </c>
      <c r="BW14" s="16">
        <v>3</v>
      </c>
      <c r="BX14" s="19" t="s">
        <v>1</v>
      </c>
      <c r="BY14" s="24">
        <v>1</v>
      </c>
      <c r="BZ14" s="26">
        <f t="shared" si="27"/>
        <v>1</v>
      </c>
      <c r="CA14" s="37">
        <f t="shared" si="28"/>
        <v>0</v>
      </c>
      <c r="CB14" s="16">
        <v>3</v>
      </c>
      <c r="CC14" s="19" t="s">
        <v>1</v>
      </c>
      <c r="CD14" s="24">
        <v>1</v>
      </c>
      <c r="CE14" s="26">
        <f t="shared" si="29"/>
        <v>1</v>
      </c>
      <c r="CF14" s="37">
        <f t="shared" si="30"/>
        <v>0</v>
      </c>
      <c r="CG14" s="16">
        <v>2</v>
      </c>
      <c r="CH14" s="19" t="s">
        <v>1</v>
      </c>
      <c r="CI14" s="24">
        <v>1</v>
      </c>
      <c r="CJ14" s="26">
        <f t="shared" si="31"/>
        <v>1</v>
      </c>
      <c r="CK14" s="37">
        <f t="shared" si="32"/>
        <v>1</v>
      </c>
      <c r="CL14" s="16">
        <v>3</v>
      </c>
      <c r="CM14" s="19" t="s">
        <v>1</v>
      </c>
      <c r="CN14" s="24">
        <v>1</v>
      </c>
      <c r="CO14" s="26">
        <f t="shared" si="33"/>
        <v>1</v>
      </c>
      <c r="CP14" s="37">
        <f t="shared" si="34"/>
        <v>0</v>
      </c>
      <c r="CQ14" s="16">
        <v>4</v>
      </c>
      <c r="CR14" s="19" t="s">
        <v>1</v>
      </c>
      <c r="CS14" s="24">
        <v>0</v>
      </c>
      <c r="CT14" s="26">
        <f t="shared" si="35"/>
        <v>1</v>
      </c>
      <c r="CU14" s="37">
        <f t="shared" si="36"/>
        <v>0</v>
      </c>
      <c r="CV14" s="16">
        <v>2</v>
      </c>
      <c r="CW14" s="19" t="s">
        <v>1</v>
      </c>
      <c r="CX14" s="24">
        <v>0</v>
      </c>
      <c r="CY14" s="26">
        <f t="shared" si="37"/>
        <v>1</v>
      </c>
      <c r="CZ14" s="37">
        <f t="shared" si="38"/>
        <v>1</v>
      </c>
      <c r="DA14" s="16">
        <v>3</v>
      </c>
      <c r="DB14" s="19" t="s">
        <v>1</v>
      </c>
      <c r="DC14" s="24">
        <v>1</v>
      </c>
      <c r="DD14" s="26">
        <f t="shared" si="39"/>
        <v>1</v>
      </c>
      <c r="DE14" s="37">
        <f t="shared" si="40"/>
        <v>0</v>
      </c>
      <c r="DF14" s="16">
        <v>4</v>
      </c>
      <c r="DG14" s="19" t="s">
        <v>1</v>
      </c>
      <c r="DH14" s="24">
        <v>1</v>
      </c>
      <c r="DI14" s="26">
        <f t="shared" si="41"/>
        <v>1</v>
      </c>
      <c r="DJ14" s="37">
        <f t="shared" si="42"/>
        <v>0</v>
      </c>
      <c r="DK14" s="16">
        <v>2</v>
      </c>
      <c r="DL14" s="19" t="s">
        <v>1</v>
      </c>
      <c r="DM14" s="24">
        <v>1</v>
      </c>
      <c r="DN14" s="26">
        <f t="shared" si="43"/>
        <v>1</v>
      </c>
      <c r="DO14" s="37">
        <f t="shared" si="44"/>
        <v>1</v>
      </c>
      <c r="DP14" s="16">
        <v>4</v>
      </c>
      <c r="DQ14" s="19" t="s">
        <v>1</v>
      </c>
      <c r="DR14" s="24">
        <v>1</v>
      </c>
      <c r="DS14" s="26">
        <f t="shared" si="45"/>
        <v>1</v>
      </c>
      <c r="DT14" s="37">
        <f t="shared" si="46"/>
        <v>0</v>
      </c>
      <c r="DU14" s="16">
        <v>3</v>
      </c>
      <c r="DV14" s="19" t="s">
        <v>1</v>
      </c>
      <c r="DW14" s="24">
        <v>2</v>
      </c>
      <c r="DX14" s="26">
        <f t="shared" si="47"/>
        <v>1</v>
      </c>
      <c r="DY14" s="37">
        <f t="shared" si="48"/>
        <v>1</v>
      </c>
      <c r="DZ14" s="16">
        <v>3</v>
      </c>
      <c r="EA14" s="19" t="s">
        <v>1</v>
      </c>
      <c r="EB14" s="24">
        <v>1</v>
      </c>
      <c r="EC14" s="26">
        <f t="shared" si="49"/>
        <v>1</v>
      </c>
      <c r="ED14" s="37">
        <f t="shared" si="50"/>
        <v>0</v>
      </c>
      <c r="EE14" s="16">
        <v>3</v>
      </c>
      <c r="EF14" s="19" t="s">
        <v>1</v>
      </c>
      <c r="EG14" s="24">
        <v>1</v>
      </c>
      <c r="EH14" s="26">
        <f t="shared" si="51"/>
        <v>1</v>
      </c>
      <c r="EI14" s="37">
        <f t="shared" si="52"/>
        <v>0</v>
      </c>
      <c r="EJ14" s="16">
        <v>1</v>
      </c>
      <c r="EK14" s="19" t="s">
        <v>1</v>
      </c>
      <c r="EL14" s="24">
        <v>0</v>
      </c>
      <c r="EM14" s="26">
        <f t="shared" si="53"/>
        <v>1</v>
      </c>
      <c r="EN14" s="37">
        <f t="shared" si="54"/>
        <v>0</v>
      </c>
      <c r="EO14" s="16">
        <v>1</v>
      </c>
      <c r="EP14" s="19" t="s">
        <v>1</v>
      </c>
      <c r="EQ14" s="24">
        <v>0</v>
      </c>
      <c r="ER14" s="26">
        <f t="shared" si="55"/>
        <v>1</v>
      </c>
      <c r="ES14" s="37">
        <f t="shared" si="56"/>
        <v>0</v>
      </c>
      <c r="ET14" s="16">
        <v>6</v>
      </c>
      <c r="EU14" s="19" t="s">
        <v>1</v>
      </c>
      <c r="EV14" s="24">
        <v>1</v>
      </c>
      <c r="EW14" s="26">
        <f t="shared" si="57"/>
        <v>1</v>
      </c>
      <c r="EX14" s="37">
        <f t="shared" si="58"/>
        <v>0</v>
      </c>
      <c r="EY14" s="16">
        <v>4</v>
      </c>
      <c r="EZ14" s="19" t="s">
        <v>1</v>
      </c>
      <c r="FA14" s="24">
        <v>0</v>
      </c>
      <c r="FB14" s="26">
        <f t="shared" si="59"/>
        <v>1</v>
      </c>
      <c r="FC14" s="37">
        <f t="shared" si="60"/>
        <v>0</v>
      </c>
      <c r="FD14" s="16">
        <v>5</v>
      </c>
      <c r="FE14" s="19" t="s">
        <v>1</v>
      </c>
      <c r="FF14" s="24">
        <v>0</v>
      </c>
      <c r="FG14" s="26">
        <f t="shared" si="61"/>
        <v>1</v>
      </c>
      <c r="FH14" s="37">
        <f t="shared" si="62"/>
        <v>0</v>
      </c>
      <c r="FI14" s="16">
        <v>1</v>
      </c>
      <c r="FJ14" s="19" t="s">
        <v>1</v>
      </c>
      <c r="FK14" s="24">
        <v>2</v>
      </c>
      <c r="FL14" s="26">
        <f t="shared" si="63"/>
        <v>2</v>
      </c>
      <c r="FM14" s="37">
        <f t="shared" si="64"/>
        <v>1</v>
      </c>
      <c r="FN14" s="16">
        <v>2</v>
      </c>
      <c r="FO14" s="19" t="s">
        <v>1</v>
      </c>
      <c r="FP14" s="24">
        <v>0</v>
      </c>
      <c r="FQ14" s="26">
        <f t="shared" si="65"/>
        <v>1</v>
      </c>
      <c r="FR14" s="37">
        <f t="shared" si="66"/>
        <v>1</v>
      </c>
      <c r="FS14" s="16">
        <v>2</v>
      </c>
      <c r="FT14" s="19" t="s">
        <v>1</v>
      </c>
      <c r="FU14" s="24">
        <v>1</v>
      </c>
      <c r="FV14" s="26">
        <f t="shared" si="67"/>
        <v>1</v>
      </c>
      <c r="FW14" s="37">
        <f t="shared" si="68"/>
        <v>1</v>
      </c>
      <c r="FX14" s="16">
        <v>3</v>
      </c>
      <c r="FY14" s="19" t="s">
        <v>1</v>
      </c>
      <c r="FZ14" s="24">
        <v>0</v>
      </c>
      <c r="GA14" s="26">
        <f t="shared" si="69"/>
        <v>1</v>
      </c>
      <c r="GB14" s="37">
        <f t="shared" si="70"/>
        <v>0</v>
      </c>
      <c r="GC14" s="16">
        <v>3</v>
      </c>
      <c r="GD14" s="19" t="s">
        <v>1</v>
      </c>
      <c r="GE14" s="24">
        <v>1</v>
      </c>
      <c r="GF14" s="26">
        <f t="shared" si="71"/>
        <v>1</v>
      </c>
      <c r="GG14" s="37">
        <f t="shared" si="72"/>
        <v>0</v>
      </c>
      <c r="GH14" s="16">
        <v>2</v>
      </c>
      <c r="GI14" s="19" t="s">
        <v>1</v>
      </c>
      <c r="GJ14" s="24">
        <v>0</v>
      </c>
      <c r="GK14" s="26">
        <f t="shared" si="73"/>
        <v>1</v>
      </c>
      <c r="GL14" s="37">
        <f t="shared" si="74"/>
        <v>1</v>
      </c>
      <c r="GM14" s="16">
        <v>2</v>
      </c>
      <c r="GN14" s="19" t="s">
        <v>1</v>
      </c>
      <c r="GO14" s="24">
        <v>2</v>
      </c>
      <c r="GP14" s="26">
        <f t="shared" si="75"/>
        <v>3</v>
      </c>
      <c r="GQ14" s="37">
        <f t="shared" si="76"/>
        <v>10</v>
      </c>
      <c r="GR14" s="16">
        <v>2</v>
      </c>
      <c r="GS14" s="19" t="s">
        <v>1</v>
      </c>
      <c r="GT14" s="24">
        <v>1</v>
      </c>
      <c r="GU14" s="26">
        <f t="shared" si="77"/>
        <v>1</v>
      </c>
      <c r="GV14" s="37">
        <f t="shared" si="78"/>
        <v>1</v>
      </c>
      <c r="GW14" s="16">
        <v>3</v>
      </c>
      <c r="GX14" s="19" t="s">
        <v>1</v>
      </c>
      <c r="GY14" s="24">
        <v>0</v>
      </c>
      <c r="GZ14" s="26">
        <f t="shared" si="79"/>
        <v>1</v>
      </c>
      <c r="HA14" s="37">
        <f t="shared" si="80"/>
        <v>0</v>
      </c>
      <c r="HB14" s="16">
        <v>3</v>
      </c>
      <c r="HC14" s="19" t="s">
        <v>1</v>
      </c>
      <c r="HD14" s="24">
        <v>0</v>
      </c>
      <c r="HE14" s="26">
        <f t="shared" si="81"/>
        <v>1</v>
      </c>
      <c r="HF14" s="37">
        <f t="shared" si="82"/>
        <v>0</v>
      </c>
      <c r="HG14" s="16">
        <v>2</v>
      </c>
      <c r="HH14" s="19" t="s">
        <v>1</v>
      </c>
      <c r="HI14" s="24">
        <v>0</v>
      </c>
      <c r="HJ14" s="26">
        <f t="shared" si="83"/>
        <v>1</v>
      </c>
      <c r="HK14" s="37">
        <f t="shared" si="84"/>
        <v>1</v>
      </c>
    </row>
    <row r="15" spans="2:219" ht="14.25" x14ac:dyDescent="0.2">
      <c r="B15" s="7">
        <v>45998</v>
      </c>
      <c r="C15" s="8" t="s">
        <v>12</v>
      </c>
      <c r="D15" s="9" t="s">
        <v>1</v>
      </c>
      <c r="E15" s="10" t="s">
        <v>0</v>
      </c>
      <c r="F15" s="22">
        <v>3</v>
      </c>
      <c r="G15" s="9" t="s">
        <v>1</v>
      </c>
      <c r="H15" s="23">
        <v>1</v>
      </c>
      <c r="I15" s="21">
        <f t="shared" si="0"/>
        <v>1</v>
      </c>
      <c r="J15" s="16">
        <v>2</v>
      </c>
      <c r="K15" s="19" t="s">
        <v>1</v>
      </c>
      <c r="L15" s="39">
        <v>0</v>
      </c>
      <c r="M15" s="26">
        <f t="shared" si="1"/>
        <v>1</v>
      </c>
      <c r="N15" s="37">
        <f t="shared" si="2"/>
        <v>6</v>
      </c>
      <c r="O15" s="40">
        <v>3</v>
      </c>
      <c r="P15" s="19" t="s">
        <v>1</v>
      </c>
      <c r="Q15" s="41">
        <v>3</v>
      </c>
      <c r="R15" s="26">
        <f t="shared" si="3"/>
        <v>3</v>
      </c>
      <c r="S15" s="37">
        <f t="shared" si="4"/>
        <v>1</v>
      </c>
      <c r="T15" s="16">
        <v>1</v>
      </c>
      <c r="U15" s="19" t="s">
        <v>1</v>
      </c>
      <c r="V15" s="24">
        <v>1</v>
      </c>
      <c r="W15" s="26">
        <f t="shared" si="5"/>
        <v>3</v>
      </c>
      <c r="X15" s="37">
        <f t="shared" si="6"/>
        <v>1</v>
      </c>
      <c r="Y15" s="16">
        <v>2</v>
      </c>
      <c r="Z15" s="19" t="s">
        <v>1</v>
      </c>
      <c r="AA15" s="24">
        <v>1</v>
      </c>
      <c r="AB15" s="26">
        <f t="shared" si="7"/>
        <v>1</v>
      </c>
      <c r="AC15" s="37">
        <f t="shared" si="8"/>
        <v>5</v>
      </c>
      <c r="AD15" s="16">
        <v>2</v>
      </c>
      <c r="AE15" s="19" t="s">
        <v>1</v>
      </c>
      <c r="AF15" s="24">
        <v>1</v>
      </c>
      <c r="AG15" s="26">
        <f t="shared" si="9"/>
        <v>1</v>
      </c>
      <c r="AH15" s="37">
        <f t="shared" si="10"/>
        <v>5</v>
      </c>
      <c r="AI15" s="16">
        <v>3</v>
      </c>
      <c r="AJ15" s="19" t="s">
        <v>1</v>
      </c>
      <c r="AK15" s="24">
        <v>1</v>
      </c>
      <c r="AL15" s="26">
        <f t="shared" si="11"/>
        <v>1</v>
      </c>
      <c r="AM15" s="37">
        <f t="shared" si="12"/>
        <v>10</v>
      </c>
      <c r="AN15" s="16">
        <v>2</v>
      </c>
      <c r="AO15" s="19" t="s">
        <v>1</v>
      </c>
      <c r="AP15" s="24">
        <v>1</v>
      </c>
      <c r="AQ15" s="26">
        <f t="shared" si="13"/>
        <v>1</v>
      </c>
      <c r="AR15" s="37">
        <f t="shared" si="14"/>
        <v>5</v>
      </c>
      <c r="AS15" s="16">
        <v>2</v>
      </c>
      <c r="AT15" s="19" t="s">
        <v>1</v>
      </c>
      <c r="AU15" s="24">
        <v>0</v>
      </c>
      <c r="AV15" s="26">
        <f t="shared" si="15"/>
        <v>1</v>
      </c>
      <c r="AW15" s="37">
        <f t="shared" si="16"/>
        <v>6</v>
      </c>
      <c r="AX15" s="16">
        <v>1</v>
      </c>
      <c r="AY15" s="19" t="s">
        <v>1</v>
      </c>
      <c r="AZ15" s="24">
        <v>2</v>
      </c>
      <c r="BA15" s="26">
        <f t="shared" si="17"/>
        <v>2</v>
      </c>
      <c r="BB15" s="37">
        <f t="shared" si="18"/>
        <v>0</v>
      </c>
      <c r="BC15" s="16">
        <v>2</v>
      </c>
      <c r="BD15" s="19" t="s">
        <v>1</v>
      </c>
      <c r="BE15" s="24">
        <v>2</v>
      </c>
      <c r="BF15" s="26">
        <f t="shared" si="19"/>
        <v>3</v>
      </c>
      <c r="BG15" s="37">
        <f t="shared" si="20"/>
        <v>0</v>
      </c>
      <c r="BH15" s="16">
        <v>0</v>
      </c>
      <c r="BI15" s="19" t="s">
        <v>1</v>
      </c>
      <c r="BJ15" s="24">
        <v>1</v>
      </c>
      <c r="BK15" s="26">
        <f t="shared" si="21"/>
        <v>2</v>
      </c>
      <c r="BL15" s="37">
        <f t="shared" si="22"/>
        <v>1</v>
      </c>
      <c r="BM15" s="16">
        <v>3</v>
      </c>
      <c r="BN15" s="19" t="s">
        <v>1</v>
      </c>
      <c r="BO15" s="24">
        <v>2</v>
      </c>
      <c r="BP15" s="26">
        <f t="shared" si="23"/>
        <v>1</v>
      </c>
      <c r="BQ15" s="37">
        <f t="shared" si="24"/>
        <v>5</v>
      </c>
      <c r="BR15" s="60">
        <v>2</v>
      </c>
      <c r="BS15" s="19" t="s">
        <v>1</v>
      </c>
      <c r="BT15" s="61">
        <v>1</v>
      </c>
      <c r="BU15" s="26">
        <f t="shared" si="25"/>
        <v>1</v>
      </c>
      <c r="BV15" s="37">
        <f t="shared" si="26"/>
        <v>5</v>
      </c>
      <c r="BW15" s="16">
        <v>1</v>
      </c>
      <c r="BX15" s="19" t="s">
        <v>1</v>
      </c>
      <c r="BY15" s="24">
        <v>1</v>
      </c>
      <c r="BZ15" s="26">
        <f t="shared" si="27"/>
        <v>3</v>
      </c>
      <c r="CA15" s="37">
        <f t="shared" si="28"/>
        <v>1</v>
      </c>
      <c r="CB15" s="16">
        <v>2</v>
      </c>
      <c r="CC15" s="19" t="s">
        <v>1</v>
      </c>
      <c r="CD15" s="24">
        <v>2</v>
      </c>
      <c r="CE15" s="26">
        <f t="shared" si="29"/>
        <v>3</v>
      </c>
      <c r="CF15" s="37">
        <f t="shared" si="30"/>
        <v>0</v>
      </c>
      <c r="CG15" s="16">
        <v>2</v>
      </c>
      <c r="CH15" s="19" t="s">
        <v>1</v>
      </c>
      <c r="CI15" s="24">
        <v>0</v>
      </c>
      <c r="CJ15" s="26">
        <f t="shared" si="31"/>
        <v>1</v>
      </c>
      <c r="CK15" s="37">
        <f t="shared" si="32"/>
        <v>6</v>
      </c>
      <c r="CL15" s="16">
        <v>2</v>
      </c>
      <c r="CM15" s="19" t="s">
        <v>1</v>
      </c>
      <c r="CN15" s="24">
        <v>2</v>
      </c>
      <c r="CO15" s="26">
        <f t="shared" si="33"/>
        <v>3</v>
      </c>
      <c r="CP15" s="37">
        <f t="shared" si="34"/>
        <v>0</v>
      </c>
      <c r="CQ15" s="16">
        <v>0</v>
      </c>
      <c r="CR15" s="19" t="s">
        <v>1</v>
      </c>
      <c r="CS15" s="24">
        <v>0</v>
      </c>
      <c r="CT15" s="26">
        <f t="shared" si="35"/>
        <v>3</v>
      </c>
      <c r="CU15" s="37">
        <f t="shared" si="36"/>
        <v>0</v>
      </c>
      <c r="CV15" s="16">
        <v>0</v>
      </c>
      <c r="CW15" s="19" t="s">
        <v>1</v>
      </c>
      <c r="CX15" s="24">
        <v>0</v>
      </c>
      <c r="CY15" s="26">
        <f t="shared" si="37"/>
        <v>3</v>
      </c>
      <c r="CZ15" s="37">
        <f t="shared" si="38"/>
        <v>0</v>
      </c>
      <c r="DA15" s="16">
        <v>3</v>
      </c>
      <c r="DB15" s="19" t="s">
        <v>1</v>
      </c>
      <c r="DC15" s="24">
        <v>1</v>
      </c>
      <c r="DD15" s="26">
        <f t="shared" si="39"/>
        <v>1</v>
      </c>
      <c r="DE15" s="37">
        <f t="shared" si="40"/>
        <v>10</v>
      </c>
      <c r="DF15" s="16">
        <v>1</v>
      </c>
      <c r="DG15" s="19" t="s">
        <v>1</v>
      </c>
      <c r="DH15" s="24">
        <v>3</v>
      </c>
      <c r="DI15" s="26">
        <f t="shared" si="41"/>
        <v>2</v>
      </c>
      <c r="DJ15" s="37">
        <f t="shared" si="42"/>
        <v>0</v>
      </c>
      <c r="DK15" s="16">
        <v>1</v>
      </c>
      <c r="DL15" s="19" t="s">
        <v>1</v>
      </c>
      <c r="DM15" s="24">
        <v>1</v>
      </c>
      <c r="DN15" s="26">
        <f t="shared" si="43"/>
        <v>3</v>
      </c>
      <c r="DO15" s="37">
        <f t="shared" si="44"/>
        <v>1</v>
      </c>
      <c r="DP15" s="16">
        <v>1</v>
      </c>
      <c r="DQ15" s="19" t="s">
        <v>1</v>
      </c>
      <c r="DR15" s="24">
        <v>2</v>
      </c>
      <c r="DS15" s="26">
        <f t="shared" si="45"/>
        <v>2</v>
      </c>
      <c r="DT15" s="37">
        <f t="shared" si="46"/>
        <v>0</v>
      </c>
      <c r="DU15" s="16">
        <v>3</v>
      </c>
      <c r="DV15" s="19" t="s">
        <v>1</v>
      </c>
      <c r="DW15" s="24">
        <v>0</v>
      </c>
      <c r="DX15" s="26">
        <f t="shared" si="47"/>
        <v>1</v>
      </c>
      <c r="DY15" s="37">
        <f t="shared" si="48"/>
        <v>5</v>
      </c>
      <c r="DZ15" s="16">
        <v>2</v>
      </c>
      <c r="EA15" s="19" t="s">
        <v>1</v>
      </c>
      <c r="EB15" s="24">
        <v>2</v>
      </c>
      <c r="EC15" s="26">
        <f t="shared" si="49"/>
        <v>3</v>
      </c>
      <c r="ED15" s="37">
        <f t="shared" si="50"/>
        <v>0</v>
      </c>
      <c r="EE15" s="16">
        <v>0</v>
      </c>
      <c r="EF15" s="19" t="s">
        <v>1</v>
      </c>
      <c r="EG15" s="24">
        <v>2</v>
      </c>
      <c r="EH15" s="26">
        <f t="shared" si="51"/>
        <v>2</v>
      </c>
      <c r="EI15" s="37">
        <f t="shared" si="52"/>
        <v>0</v>
      </c>
      <c r="EJ15" s="16">
        <v>2</v>
      </c>
      <c r="EK15" s="19" t="s">
        <v>1</v>
      </c>
      <c r="EL15" s="24">
        <v>1</v>
      </c>
      <c r="EM15" s="26">
        <f t="shared" si="53"/>
        <v>1</v>
      </c>
      <c r="EN15" s="37">
        <f t="shared" si="54"/>
        <v>5</v>
      </c>
      <c r="EO15" s="16">
        <v>1</v>
      </c>
      <c r="EP15" s="19" t="s">
        <v>1</v>
      </c>
      <c r="EQ15" s="24">
        <v>1</v>
      </c>
      <c r="ER15" s="26">
        <f t="shared" si="55"/>
        <v>3</v>
      </c>
      <c r="ES15" s="37">
        <f t="shared" si="56"/>
        <v>1</v>
      </c>
      <c r="ET15" s="16">
        <v>1</v>
      </c>
      <c r="EU15" s="19" t="s">
        <v>1</v>
      </c>
      <c r="EV15" s="24">
        <v>1</v>
      </c>
      <c r="EW15" s="26">
        <f t="shared" si="57"/>
        <v>3</v>
      </c>
      <c r="EX15" s="37">
        <f t="shared" si="58"/>
        <v>1</v>
      </c>
      <c r="EY15" s="16">
        <v>1</v>
      </c>
      <c r="EZ15" s="19" t="s">
        <v>1</v>
      </c>
      <c r="FA15" s="24">
        <v>1</v>
      </c>
      <c r="FB15" s="26">
        <f t="shared" si="59"/>
        <v>3</v>
      </c>
      <c r="FC15" s="37">
        <f t="shared" si="60"/>
        <v>1</v>
      </c>
      <c r="FD15" s="16">
        <v>1</v>
      </c>
      <c r="FE15" s="19" t="s">
        <v>1</v>
      </c>
      <c r="FF15" s="24">
        <v>4</v>
      </c>
      <c r="FG15" s="26">
        <f t="shared" si="61"/>
        <v>2</v>
      </c>
      <c r="FH15" s="37">
        <f t="shared" si="62"/>
        <v>0</v>
      </c>
      <c r="FI15" s="16">
        <v>2</v>
      </c>
      <c r="FJ15" s="19" t="s">
        <v>1</v>
      </c>
      <c r="FK15" s="24">
        <v>1</v>
      </c>
      <c r="FL15" s="26">
        <f t="shared" si="63"/>
        <v>1</v>
      </c>
      <c r="FM15" s="37">
        <f t="shared" si="64"/>
        <v>5</v>
      </c>
      <c r="FN15" s="16">
        <v>0</v>
      </c>
      <c r="FO15" s="19" t="s">
        <v>1</v>
      </c>
      <c r="FP15" s="24">
        <v>1</v>
      </c>
      <c r="FQ15" s="26">
        <f t="shared" si="65"/>
        <v>2</v>
      </c>
      <c r="FR15" s="37">
        <f t="shared" si="66"/>
        <v>1</v>
      </c>
      <c r="FS15" s="16">
        <v>1</v>
      </c>
      <c r="FT15" s="19" t="s">
        <v>1</v>
      </c>
      <c r="FU15" s="24">
        <v>0</v>
      </c>
      <c r="FV15" s="26">
        <f t="shared" si="67"/>
        <v>1</v>
      </c>
      <c r="FW15" s="37">
        <f t="shared" si="68"/>
        <v>4</v>
      </c>
      <c r="FX15" s="16">
        <v>1</v>
      </c>
      <c r="FY15" s="19" t="s">
        <v>1</v>
      </c>
      <c r="FZ15" s="24">
        <v>3</v>
      </c>
      <c r="GA15" s="26">
        <f t="shared" si="69"/>
        <v>2</v>
      </c>
      <c r="GB15" s="37">
        <f t="shared" si="70"/>
        <v>0</v>
      </c>
      <c r="GC15" s="16">
        <v>1</v>
      </c>
      <c r="GD15" s="19" t="s">
        <v>1</v>
      </c>
      <c r="GE15" s="24">
        <v>1</v>
      </c>
      <c r="GF15" s="26">
        <f t="shared" si="71"/>
        <v>3</v>
      </c>
      <c r="GG15" s="37">
        <f t="shared" si="72"/>
        <v>1</v>
      </c>
      <c r="GH15" s="16">
        <v>2</v>
      </c>
      <c r="GI15" s="19" t="s">
        <v>1</v>
      </c>
      <c r="GJ15" s="24">
        <v>1</v>
      </c>
      <c r="GK15" s="26">
        <f t="shared" si="73"/>
        <v>1</v>
      </c>
      <c r="GL15" s="37">
        <f t="shared" si="74"/>
        <v>5</v>
      </c>
      <c r="GM15" s="16">
        <v>1</v>
      </c>
      <c r="GN15" s="19" t="s">
        <v>1</v>
      </c>
      <c r="GO15" s="24">
        <v>2</v>
      </c>
      <c r="GP15" s="26">
        <f t="shared" si="75"/>
        <v>2</v>
      </c>
      <c r="GQ15" s="37">
        <f t="shared" si="76"/>
        <v>0</v>
      </c>
      <c r="GR15" s="16">
        <v>1</v>
      </c>
      <c r="GS15" s="19" t="s">
        <v>1</v>
      </c>
      <c r="GT15" s="24">
        <v>3</v>
      </c>
      <c r="GU15" s="26">
        <f t="shared" si="77"/>
        <v>2</v>
      </c>
      <c r="GV15" s="37">
        <f t="shared" si="78"/>
        <v>0</v>
      </c>
      <c r="GW15" s="16">
        <v>2</v>
      </c>
      <c r="GX15" s="19" t="s">
        <v>1</v>
      </c>
      <c r="GY15" s="24">
        <v>2</v>
      </c>
      <c r="GZ15" s="26">
        <f t="shared" si="79"/>
        <v>3</v>
      </c>
      <c r="HA15" s="37">
        <f t="shared" si="80"/>
        <v>0</v>
      </c>
      <c r="HB15" s="16">
        <v>1</v>
      </c>
      <c r="HC15" s="19" t="s">
        <v>1</v>
      </c>
      <c r="HD15" s="24">
        <v>1</v>
      </c>
      <c r="HE15" s="26">
        <f t="shared" si="81"/>
        <v>3</v>
      </c>
      <c r="HF15" s="37">
        <f t="shared" si="82"/>
        <v>1</v>
      </c>
      <c r="HG15" s="16">
        <v>2</v>
      </c>
      <c r="HH15" s="19" t="s">
        <v>1</v>
      </c>
      <c r="HI15" s="24">
        <v>4</v>
      </c>
      <c r="HJ15" s="26">
        <f t="shared" si="83"/>
        <v>2</v>
      </c>
      <c r="HK15" s="37">
        <f t="shared" si="84"/>
        <v>0</v>
      </c>
    </row>
    <row r="16" spans="2:219" ht="14.25" x14ac:dyDescent="0.2">
      <c r="B16" s="7">
        <v>46054</v>
      </c>
      <c r="C16" s="8" t="s">
        <v>2</v>
      </c>
      <c r="D16" s="9" t="s">
        <v>1</v>
      </c>
      <c r="E16" s="10" t="s">
        <v>0</v>
      </c>
      <c r="F16" s="22"/>
      <c r="G16" s="9" t="s">
        <v>1</v>
      </c>
      <c r="H16" s="23"/>
      <c r="I16" s="21">
        <f t="shared" si="0"/>
        <v>3</v>
      </c>
      <c r="J16" s="16">
        <v>3</v>
      </c>
      <c r="K16" s="19" t="s">
        <v>1</v>
      </c>
      <c r="L16" s="39">
        <v>1</v>
      </c>
      <c r="M16" s="26">
        <f t="shared" si="1"/>
        <v>1</v>
      </c>
      <c r="N16" s="37" t="str">
        <f t="shared" si="2"/>
        <v/>
      </c>
      <c r="O16" s="40">
        <v>0</v>
      </c>
      <c r="P16" s="19" t="s">
        <v>1</v>
      </c>
      <c r="Q16" s="41">
        <v>0</v>
      </c>
      <c r="R16" s="26">
        <f t="shared" si="3"/>
        <v>3</v>
      </c>
      <c r="S16" s="37" t="str">
        <f t="shared" si="4"/>
        <v/>
      </c>
      <c r="T16" s="16">
        <v>3</v>
      </c>
      <c r="U16" s="19" t="s">
        <v>1</v>
      </c>
      <c r="V16" s="24">
        <v>2</v>
      </c>
      <c r="W16" s="26">
        <f t="shared" si="5"/>
        <v>1</v>
      </c>
      <c r="X16" s="37" t="str">
        <f t="shared" si="6"/>
        <v/>
      </c>
      <c r="Y16" s="16">
        <v>1</v>
      </c>
      <c r="Z16" s="19" t="s">
        <v>1</v>
      </c>
      <c r="AA16" s="24">
        <v>1</v>
      </c>
      <c r="AB16" s="26">
        <f t="shared" si="7"/>
        <v>3</v>
      </c>
      <c r="AC16" s="37" t="str">
        <f t="shared" si="8"/>
        <v/>
      </c>
      <c r="AD16" s="16">
        <v>0</v>
      </c>
      <c r="AE16" s="19" t="s">
        <v>1</v>
      </c>
      <c r="AF16" s="24">
        <v>2</v>
      </c>
      <c r="AG16" s="26">
        <f t="shared" si="9"/>
        <v>2</v>
      </c>
      <c r="AH16" s="37" t="str">
        <f t="shared" si="10"/>
        <v/>
      </c>
      <c r="AI16" s="16">
        <v>1</v>
      </c>
      <c r="AJ16" s="19" t="s">
        <v>1</v>
      </c>
      <c r="AK16" s="24">
        <v>2</v>
      </c>
      <c r="AL16" s="26">
        <f t="shared" si="11"/>
        <v>2</v>
      </c>
      <c r="AM16" s="37" t="str">
        <f t="shared" si="12"/>
        <v/>
      </c>
      <c r="AN16" s="16">
        <v>1</v>
      </c>
      <c r="AO16" s="19" t="s">
        <v>1</v>
      </c>
      <c r="AP16" s="24">
        <v>1</v>
      </c>
      <c r="AQ16" s="26">
        <f t="shared" si="13"/>
        <v>3</v>
      </c>
      <c r="AR16" s="37" t="str">
        <f t="shared" si="14"/>
        <v/>
      </c>
      <c r="AS16" s="16">
        <v>1</v>
      </c>
      <c r="AT16" s="19" t="s">
        <v>1</v>
      </c>
      <c r="AU16" s="24">
        <v>3</v>
      </c>
      <c r="AV16" s="26">
        <f t="shared" si="15"/>
        <v>2</v>
      </c>
      <c r="AW16" s="37" t="str">
        <f t="shared" si="16"/>
        <v/>
      </c>
      <c r="AX16" s="16">
        <v>0</v>
      </c>
      <c r="AY16" s="19" t="s">
        <v>1</v>
      </c>
      <c r="AZ16" s="24">
        <v>1</v>
      </c>
      <c r="BA16" s="26">
        <f t="shared" si="17"/>
        <v>2</v>
      </c>
      <c r="BB16" s="37" t="str">
        <f t="shared" si="18"/>
        <v/>
      </c>
      <c r="BC16" s="16">
        <v>2</v>
      </c>
      <c r="BD16" s="19" t="s">
        <v>1</v>
      </c>
      <c r="BE16" s="24">
        <v>1</v>
      </c>
      <c r="BF16" s="26">
        <f t="shared" si="19"/>
        <v>1</v>
      </c>
      <c r="BG16" s="37" t="str">
        <f t="shared" si="20"/>
        <v/>
      </c>
      <c r="BH16" s="16">
        <v>1</v>
      </c>
      <c r="BI16" s="19" t="s">
        <v>1</v>
      </c>
      <c r="BJ16" s="24">
        <v>1</v>
      </c>
      <c r="BK16" s="26">
        <f t="shared" si="21"/>
        <v>3</v>
      </c>
      <c r="BL16" s="37" t="str">
        <f t="shared" si="22"/>
        <v/>
      </c>
      <c r="BM16" s="16">
        <v>2</v>
      </c>
      <c r="BN16" s="19" t="s">
        <v>1</v>
      </c>
      <c r="BO16" s="24">
        <v>2</v>
      </c>
      <c r="BP16" s="26">
        <f t="shared" si="23"/>
        <v>3</v>
      </c>
      <c r="BQ16" s="37" t="str">
        <f t="shared" si="24"/>
        <v/>
      </c>
      <c r="BR16" s="60">
        <v>2</v>
      </c>
      <c r="BS16" s="19" t="s">
        <v>1</v>
      </c>
      <c r="BT16" s="61">
        <v>1</v>
      </c>
      <c r="BU16" s="26">
        <f t="shared" si="25"/>
        <v>1</v>
      </c>
      <c r="BV16" s="37" t="str">
        <f t="shared" si="26"/>
        <v/>
      </c>
      <c r="BW16" s="16">
        <v>2</v>
      </c>
      <c r="BX16" s="19" t="s">
        <v>1</v>
      </c>
      <c r="BY16" s="24">
        <v>1</v>
      </c>
      <c r="BZ16" s="26">
        <f t="shared" si="27"/>
        <v>1</v>
      </c>
      <c r="CA16" s="37" t="str">
        <f t="shared" si="28"/>
        <v/>
      </c>
      <c r="CB16" s="16">
        <v>2</v>
      </c>
      <c r="CC16" s="19" t="s">
        <v>1</v>
      </c>
      <c r="CD16" s="24">
        <v>2</v>
      </c>
      <c r="CE16" s="26">
        <f t="shared" si="29"/>
        <v>3</v>
      </c>
      <c r="CF16" s="37" t="str">
        <f t="shared" si="30"/>
        <v/>
      </c>
      <c r="CG16" s="16">
        <v>1</v>
      </c>
      <c r="CH16" s="19" t="s">
        <v>1</v>
      </c>
      <c r="CI16" s="24">
        <v>0</v>
      </c>
      <c r="CJ16" s="26">
        <f t="shared" si="31"/>
        <v>1</v>
      </c>
      <c r="CK16" s="37" t="str">
        <f t="shared" si="32"/>
        <v/>
      </c>
      <c r="CL16" s="16">
        <v>1</v>
      </c>
      <c r="CM16" s="19" t="s">
        <v>1</v>
      </c>
      <c r="CN16" s="24">
        <v>1</v>
      </c>
      <c r="CO16" s="26">
        <f t="shared" si="33"/>
        <v>3</v>
      </c>
      <c r="CP16" s="37" t="str">
        <f t="shared" si="34"/>
        <v/>
      </c>
      <c r="CQ16" s="16">
        <v>1</v>
      </c>
      <c r="CR16" s="19" t="s">
        <v>1</v>
      </c>
      <c r="CS16" s="24">
        <v>2</v>
      </c>
      <c r="CT16" s="26">
        <f t="shared" si="35"/>
        <v>2</v>
      </c>
      <c r="CU16" s="37" t="str">
        <f t="shared" si="36"/>
        <v/>
      </c>
      <c r="CV16" s="16">
        <v>1</v>
      </c>
      <c r="CW16" s="19" t="s">
        <v>1</v>
      </c>
      <c r="CX16" s="24">
        <v>3</v>
      </c>
      <c r="CY16" s="26">
        <f t="shared" si="37"/>
        <v>2</v>
      </c>
      <c r="CZ16" s="37" t="str">
        <f t="shared" si="38"/>
        <v/>
      </c>
      <c r="DA16" s="16">
        <v>1</v>
      </c>
      <c r="DB16" s="19" t="s">
        <v>1</v>
      </c>
      <c r="DC16" s="24">
        <v>1</v>
      </c>
      <c r="DD16" s="26">
        <f t="shared" si="39"/>
        <v>3</v>
      </c>
      <c r="DE16" s="37" t="str">
        <f t="shared" si="40"/>
        <v/>
      </c>
      <c r="DF16" s="16">
        <v>2</v>
      </c>
      <c r="DG16" s="19" t="s">
        <v>1</v>
      </c>
      <c r="DH16" s="24">
        <v>1</v>
      </c>
      <c r="DI16" s="26">
        <f t="shared" si="41"/>
        <v>1</v>
      </c>
      <c r="DJ16" s="37" t="str">
        <f t="shared" si="42"/>
        <v/>
      </c>
      <c r="DK16" s="16">
        <v>1</v>
      </c>
      <c r="DL16" s="19" t="s">
        <v>1</v>
      </c>
      <c r="DM16" s="24">
        <v>2</v>
      </c>
      <c r="DN16" s="26">
        <f t="shared" si="43"/>
        <v>2</v>
      </c>
      <c r="DO16" s="37" t="str">
        <f t="shared" si="44"/>
        <v/>
      </c>
      <c r="DP16" s="16">
        <v>2</v>
      </c>
      <c r="DQ16" s="19" t="s">
        <v>1</v>
      </c>
      <c r="DR16" s="24">
        <v>1</v>
      </c>
      <c r="DS16" s="26">
        <f t="shared" si="45"/>
        <v>1</v>
      </c>
      <c r="DT16" s="37" t="str">
        <f t="shared" si="46"/>
        <v/>
      </c>
      <c r="DU16" s="16">
        <v>2</v>
      </c>
      <c r="DV16" s="19" t="s">
        <v>1</v>
      </c>
      <c r="DW16" s="24">
        <v>3</v>
      </c>
      <c r="DX16" s="26">
        <f t="shared" si="47"/>
        <v>2</v>
      </c>
      <c r="DY16" s="37" t="str">
        <f t="shared" si="48"/>
        <v/>
      </c>
      <c r="DZ16" s="16">
        <v>1</v>
      </c>
      <c r="EA16" s="19" t="s">
        <v>1</v>
      </c>
      <c r="EB16" s="24">
        <v>1</v>
      </c>
      <c r="EC16" s="26">
        <f t="shared" si="49"/>
        <v>3</v>
      </c>
      <c r="ED16" s="37" t="str">
        <f t="shared" si="50"/>
        <v/>
      </c>
      <c r="EE16" s="16">
        <v>1</v>
      </c>
      <c r="EF16" s="19" t="s">
        <v>1</v>
      </c>
      <c r="EG16" s="24">
        <v>1</v>
      </c>
      <c r="EH16" s="26">
        <f t="shared" si="51"/>
        <v>3</v>
      </c>
      <c r="EI16" s="37" t="str">
        <f t="shared" si="52"/>
        <v/>
      </c>
      <c r="EJ16" s="16">
        <v>0</v>
      </c>
      <c r="EK16" s="19" t="s">
        <v>1</v>
      </c>
      <c r="EL16" s="24">
        <v>2</v>
      </c>
      <c r="EM16" s="26">
        <f t="shared" si="53"/>
        <v>2</v>
      </c>
      <c r="EN16" s="37" t="str">
        <f t="shared" si="54"/>
        <v/>
      </c>
      <c r="EO16" s="16">
        <v>1</v>
      </c>
      <c r="EP16" s="19" t="s">
        <v>1</v>
      </c>
      <c r="EQ16" s="24">
        <v>2</v>
      </c>
      <c r="ER16" s="26">
        <f t="shared" si="55"/>
        <v>2</v>
      </c>
      <c r="ES16" s="37" t="str">
        <f t="shared" si="56"/>
        <v/>
      </c>
      <c r="ET16" s="16">
        <v>2</v>
      </c>
      <c r="EU16" s="19" t="s">
        <v>1</v>
      </c>
      <c r="EV16" s="24">
        <v>0</v>
      </c>
      <c r="EW16" s="26">
        <f t="shared" si="57"/>
        <v>1</v>
      </c>
      <c r="EX16" s="37" t="str">
        <f t="shared" si="58"/>
        <v/>
      </c>
      <c r="EY16" s="16">
        <v>0</v>
      </c>
      <c r="EZ16" s="19" t="s">
        <v>1</v>
      </c>
      <c r="FA16" s="24">
        <v>0</v>
      </c>
      <c r="FB16" s="26">
        <f t="shared" si="59"/>
        <v>3</v>
      </c>
      <c r="FC16" s="37" t="str">
        <f t="shared" si="60"/>
        <v/>
      </c>
      <c r="FD16" s="16">
        <v>0</v>
      </c>
      <c r="FE16" s="19" t="s">
        <v>1</v>
      </c>
      <c r="FF16" s="24">
        <v>2</v>
      </c>
      <c r="FG16" s="26">
        <f t="shared" si="61"/>
        <v>2</v>
      </c>
      <c r="FH16" s="37" t="str">
        <f t="shared" si="62"/>
        <v/>
      </c>
      <c r="FI16" s="16">
        <v>1</v>
      </c>
      <c r="FJ16" s="19" t="s">
        <v>1</v>
      </c>
      <c r="FK16" s="24">
        <v>1</v>
      </c>
      <c r="FL16" s="26">
        <f t="shared" si="63"/>
        <v>3</v>
      </c>
      <c r="FM16" s="37" t="str">
        <f t="shared" si="64"/>
        <v/>
      </c>
      <c r="FN16" s="16">
        <v>2</v>
      </c>
      <c r="FO16" s="19" t="s">
        <v>1</v>
      </c>
      <c r="FP16" s="24">
        <v>2</v>
      </c>
      <c r="FQ16" s="26">
        <f t="shared" si="65"/>
        <v>3</v>
      </c>
      <c r="FR16" s="37" t="str">
        <f t="shared" si="66"/>
        <v/>
      </c>
      <c r="FS16" s="16">
        <v>1</v>
      </c>
      <c r="FT16" s="19" t="s">
        <v>1</v>
      </c>
      <c r="FU16" s="24">
        <v>1</v>
      </c>
      <c r="FV16" s="26">
        <f t="shared" si="67"/>
        <v>3</v>
      </c>
      <c r="FW16" s="37" t="str">
        <f t="shared" si="68"/>
        <v/>
      </c>
      <c r="FX16" s="16">
        <v>2</v>
      </c>
      <c r="FY16" s="19" t="s">
        <v>1</v>
      </c>
      <c r="FZ16" s="24">
        <v>0</v>
      </c>
      <c r="GA16" s="26">
        <f t="shared" si="69"/>
        <v>1</v>
      </c>
      <c r="GB16" s="37" t="str">
        <f t="shared" si="70"/>
        <v/>
      </c>
      <c r="GC16" s="16">
        <v>1</v>
      </c>
      <c r="GD16" s="19" t="s">
        <v>1</v>
      </c>
      <c r="GE16" s="24">
        <v>1</v>
      </c>
      <c r="GF16" s="26">
        <f t="shared" si="71"/>
        <v>3</v>
      </c>
      <c r="GG16" s="37" t="str">
        <f t="shared" si="72"/>
        <v/>
      </c>
      <c r="GH16" s="16">
        <v>1</v>
      </c>
      <c r="GI16" s="19" t="s">
        <v>1</v>
      </c>
      <c r="GJ16" s="24">
        <v>2</v>
      </c>
      <c r="GK16" s="26">
        <f t="shared" si="73"/>
        <v>2</v>
      </c>
      <c r="GL16" s="37" t="str">
        <f t="shared" si="74"/>
        <v/>
      </c>
      <c r="GM16" s="16">
        <v>1</v>
      </c>
      <c r="GN16" s="19" t="s">
        <v>1</v>
      </c>
      <c r="GO16" s="24">
        <v>2</v>
      </c>
      <c r="GP16" s="26">
        <f t="shared" si="75"/>
        <v>2</v>
      </c>
      <c r="GQ16" s="37" t="str">
        <f t="shared" si="76"/>
        <v/>
      </c>
      <c r="GR16" s="16">
        <v>2</v>
      </c>
      <c r="GS16" s="19" t="s">
        <v>1</v>
      </c>
      <c r="GT16" s="24">
        <v>3</v>
      </c>
      <c r="GU16" s="26">
        <f t="shared" si="77"/>
        <v>2</v>
      </c>
      <c r="GV16" s="37" t="str">
        <f t="shared" si="78"/>
        <v/>
      </c>
      <c r="GW16" s="16">
        <v>0</v>
      </c>
      <c r="GX16" s="19" t="s">
        <v>1</v>
      </c>
      <c r="GY16" s="24">
        <v>4</v>
      </c>
      <c r="GZ16" s="26">
        <f t="shared" si="79"/>
        <v>2</v>
      </c>
      <c r="HA16" s="37" t="str">
        <f t="shared" si="80"/>
        <v/>
      </c>
      <c r="HB16" s="16">
        <v>1</v>
      </c>
      <c r="HC16" s="19" t="s">
        <v>1</v>
      </c>
      <c r="HD16" s="24">
        <v>1</v>
      </c>
      <c r="HE16" s="26">
        <f t="shared" si="81"/>
        <v>3</v>
      </c>
      <c r="HF16" s="37" t="str">
        <f t="shared" si="82"/>
        <v/>
      </c>
      <c r="HG16" s="16">
        <v>3</v>
      </c>
      <c r="HH16" s="19" t="s">
        <v>1</v>
      </c>
      <c r="HI16" s="24">
        <v>3</v>
      </c>
      <c r="HJ16" s="26">
        <f t="shared" si="83"/>
        <v>3</v>
      </c>
      <c r="HK16" s="37" t="str">
        <f t="shared" si="84"/>
        <v/>
      </c>
    </row>
    <row r="17" spans="2:219" ht="14.25" x14ac:dyDescent="0.2">
      <c r="B17" s="7">
        <v>46061</v>
      </c>
      <c r="C17" s="8" t="s">
        <v>0</v>
      </c>
      <c r="D17" s="9" t="s">
        <v>1</v>
      </c>
      <c r="E17" s="10" t="s">
        <v>3</v>
      </c>
      <c r="F17" s="22">
        <v>1</v>
      </c>
      <c r="G17" s="9" t="s">
        <v>1</v>
      </c>
      <c r="H17" s="23">
        <v>2</v>
      </c>
      <c r="I17" s="21">
        <f t="shared" si="0"/>
        <v>2</v>
      </c>
      <c r="J17" s="16">
        <v>3</v>
      </c>
      <c r="K17" s="19" t="s">
        <v>1</v>
      </c>
      <c r="L17" s="39">
        <v>0</v>
      </c>
      <c r="M17" s="26">
        <f t="shared" si="1"/>
        <v>1</v>
      </c>
      <c r="N17" s="37">
        <f t="shared" si="2"/>
        <v>0</v>
      </c>
      <c r="O17" s="40">
        <v>4</v>
      </c>
      <c r="P17" s="19" t="s">
        <v>1</v>
      </c>
      <c r="Q17" s="41">
        <v>1</v>
      </c>
      <c r="R17" s="26">
        <f t="shared" si="3"/>
        <v>1</v>
      </c>
      <c r="S17" s="37">
        <f t="shared" si="4"/>
        <v>0</v>
      </c>
      <c r="T17" s="16">
        <v>1</v>
      </c>
      <c r="U17" s="19" t="s">
        <v>1</v>
      </c>
      <c r="V17" s="24">
        <v>3</v>
      </c>
      <c r="W17" s="26">
        <f t="shared" si="5"/>
        <v>2</v>
      </c>
      <c r="X17" s="37">
        <f t="shared" si="6"/>
        <v>5</v>
      </c>
      <c r="Y17" s="16">
        <v>2</v>
      </c>
      <c r="Z17" s="19" t="s">
        <v>1</v>
      </c>
      <c r="AA17" s="24">
        <v>0</v>
      </c>
      <c r="AB17" s="26">
        <f t="shared" si="7"/>
        <v>1</v>
      </c>
      <c r="AC17" s="37">
        <f t="shared" si="8"/>
        <v>0</v>
      </c>
      <c r="AD17" s="16">
        <v>2</v>
      </c>
      <c r="AE17" s="19" t="s">
        <v>1</v>
      </c>
      <c r="AF17" s="24">
        <v>0</v>
      </c>
      <c r="AG17" s="26">
        <f t="shared" si="9"/>
        <v>1</v>
      </c>
      <c r="AH17" s="37">
        <f t="shared" si="10"/>
        <v>0</v>
      </c>
      <c r="AI17" s="16">
        <v>2</v>
      </c>
      <c r="AJ17" s="19" t="s">
        <v>1</v>
      </c>
      <c r="AK17" s="24">
        <v>1</v>
      </c>
      <c r="AL17" s="26">
        <f t="shared" si="11"/>
        <v>1</v>
      </c>
      <c r="AM17" s="37">
        <f t="shared" si="12"/>
        <v>0</v>
      </c>
      <c r="AN17" s="16">
        <v>1</v>
      </c>
      <c r="AO17" s="19" t="s">
        <v>1</v>
      </c>
      <c r="AP17" s="24">
        <v>2</v>
      </c>
      <c r="AQ17" s="26">
        <f t="shared" si="13"/>
        <v>2</v>
      </c>
      <c r="AR17" s="37">
        <f t="shared" si="14"/>
        <v>10</v>
      </c>
      <c r="AS17" s="16">
        <v>1</v>
      </c>
      <c r="AT17" s="19" t="s">
        <v>1</v>
      </c>
      <c r="AU17" s="24">
        <v>0</v>
      </c>
      <c r="AV17" s="26">
        <f t="shared" si="15"/>
        <v>1</v>
      </c>
      <c r="AW17" s="37">
        <f t="shared" si="16"/>
        <v>1</v>
      </c>
      <c r="AX17" s="16">
        <v>0</v>
      </c>
      <c r="AY17" s="19" t="s">
        <v>1</v>
      </c>
      <c r="AZ17" s="24">
        <v>1</v>
      </c>
      <c r="BA17" s="26">
        <f t="shared" si="17"/>
        <v>2</v>
      </c>
      <c r="BB17" s="37">
        <f t="shared" si="18"/>
        <v>6</v>
      </c>
      <c r="BC17" s="16">
        <v>1</v>
      </c>
      <c r="BD17" s="19" t="s">
        <v>1</v>
      </c>
      <c r="BE17" s="24">
        <v>0</v>
      </c>
      <c r="BF17" s="26">
        <f t="shared" si="19"/>
        <v>1</v>
      </c>
      <c r="BG17" s="37">
        <f t="shared" si="20"/>
        <v>1</v>
      </c>
      <c r="BH17" s="16">
        <v>2</v>
      </c>
      <c r="BI17" s="19" t="s">
        <v>1</v>
      </c>
      <c r="BJ17" s="24">
        <v>1</v>
      </c>
      <c r="BK17" s="26">
        <f t="shared" si="21"/>
        <v>1</v>
      </c>
      <c r="BL17" s="37">
        <f t="shared" si="22"/>
        <v>0</v>
      </c>
      <c r="BM17" s="16">
        <v>0</v>
      </c>
      <c r="BN17" s="19" t="s">
        <v>1</v>
      </c>
      <c r="BO17" s="24">
        <v>2</v>
      </c>
      <c r="BP17" s="26">
        <f t="shared" si="23"/>
        <v>2</v>
      </c>
      <c r="BQ17" s="37">
        <f t="shared" si="24"/>
        <v>5</v>
      </c>
      <c r="BR17" s="60">
        <v>2</v>
      </c>
      <c r="BS17" s="19" t="s">
        <v>1</v>
      </c>
      <c r="BT17" s="61">
        <v>1</v>
      </c>
      <c r="BU17" s="26">
        <f t="shared" si="25"/>
        <v>1</v>
      </c>
      <c r="BV17" s="37">
        <f t="shared" si="26"/>
        <v>0</v>
      </c>
      <c r="BW17" s="16">
        <v>2</v>
      </c>
      <c r="BX17" s="19" t="s">
        <v>1</v>
      </c>
      <c r="BY17" s="24">
        <v>3</v>
      </c>
      <c r="BZ17" s="26">
        <f t="shared" si="27"/>
        <v>2</v>
      </c>
      <c r="CA17" s="37">
        <f t="shared" si="28"/>
        <v>6</v>
      </c>
      <c r="CB17" s="16">
        <v>2</v>
      </c>
      <c r="CC17" s="19" t="s">
        <v>1</v>
      </c>
      <c r="CD17" s="24">
        <v>1</v>
      </c>
      <c r="CE17" s="26">
        <f t="shared" si="29"/>
        <v>1</v>
      </c>
      <c r="CF17" s="37">
        <f t="shared" si="30"/>
        <v>0</v>
      </c>
      <c r="CG17" s="16">
        <v>1</v>
      </c>
      <c r="CH17" s="19" t="s">
        <v>1</v>
      </c>
      <c r="CI17" s="24">
        <v>1</v>
      </c>
      <c r="CJ17" s="26">
        <f t="shared" si="31"/>
        <v>3</v>
      </c>
      <c r="CK17" s="37">
        <f t="shared" si="32"/>
        <v>1</v>
      </c>
      <c r="CL17" s="16">
        <v>1</v>
      </c>
      <c r="CM17" s="19" t="s">
        <v>1</v>
      </c>
      <c r="CN17" s="24">
        <v>3</v>
      </c>
      <c r="CO17" s="26">
        <f t="shared" si="33"/>
        <v>2</v>
      </c>
      <c r="CP17" s="37">
        <f t="shared" si="34"/>
        <v>5</v>
      </c>
      <c r="CQ17" s="16">
        <v>2</v>
      </c>
      <c r="CR17" s="19" t="s">
        <v>1</v>
      </c>
      <c r="CS17" s="24">
        <v>1</v>
      </c>
      <c r="CT17" s="26">
        <f t="shared" si="35"/>
        <v>1</v>
      </c>
      <c r="CU17" s="37">
        <f t="shared" si="36"/>
        <v>0</v>
      </c>
      <c r="CV17" s="16">
        <v>2</v>
      </c>
      <c r="CW17" s="19" t="s">
        <v>1</v>
      </c>
      <c r="CX17" s="24">
        <v>1</v>
      </c>
      <c r="CY17" s="26">
        <f t="shared" si="37"/>
        <v>1</v>
      </c>
      <c r="CZ17" s="37">
        <f t="shared" si="38"/>
        <v>0</v>
      </c>
      <c r="DA17" s="16">
        <v>0</v>
      </c>
      <c r="DB17" s="19" t="s">
        <v>1</v>
      </c>
      <c r="DC17" s="24">
        <v>2</v>
      </c>
      <c r="DD17" s="26">
        <f t="shared" si="39"/>
        <v>2</v>
      </c>
      <c r="DE17" s="37">
        <f t="shared" si="40"/>
        <v>5</v>
      </c>
      <c r="DF17" s="16">
        <v>0</v>
      </c>
      <c r="DG17" s="19" t="s">
        <v>1</v>
      </c>
      <c r="DH17" s="24">
        <v>1</v>
      </c>
      <c r="DI17" s="26">
        <f t="shared" si="41"/>
        <v>2</v>
      </c>
      <c r="DJ17" s="37">
        <f t="shared" si="42"/>
        <v>6</v>
      </c>
      <c r="DK17" s="16">
        <v>1</v>
      </c>
      <c r="DL17" s="19" t="s">
        <v>1</v>
      </c>
      <c r="DM17" s="24">
        <v>1</v>
      </c>
      <c r="DN17" s="26">
        <f t="shared" si="43"/>
        <v>3</v>
      </c>
      <c r="DO17" s="37">
        <f t="shared" si="44"/>
        <v>1</v>
      </c>
      <c r="DP17" s="16">
        <v>1</v>
      </c>
      <c r="DQ17" s="19" t="s">
        <v>1</v>
      </c>
      <c r="DR17" s="24">
        <v>3</v>
      </c>
      <c r="DS17" s="26">
        <f t="shared" si="45"/>
        <v>2</v>
      </c>
      <c r="DT17" s="37">
        <f t="shared" si="46"/>
        <v>5</v>
      </c>
      <c r="DU17" s="16">
        <v>4</v>
      </c>
      <c r="DV17" s="19" t="s">
        <v>1</v>
      </c>
      <c r="DW17" s="24">
        <v>0</v>
      </c>
      <c r="DX17" s="26">
        <f t="shared" si="47"/>
        <v>1</v>
      </c>
      <c r="DY17" s="37">
        <f t="shared" si="48"/>
        <v>0</v>
      </c>
      <c r="DZ17" s="16">
        <v>1</v>
      </c>
      <c r="EA17" s="19" t="s">
        <v>1</v>
      </c>
      <c r="EB17" s="24">
        <v>0</v>
      </c>
      <c r="EC17" s="26">
        <f t="shared" si="49"/>
        <v>1</v>
      </c>
      <c r="ED17" s="37">
        <f t="shared" si="50"/>
        <v>1</v>
      </c>
      <c r="EE17" s="16">
        <v>2</v>
      </c>
      <c r="EF17" s="19" t="s">
        <v>1</v>
      </c>
      <c r="EG17" s="24">
        <v>1</v>
      </c>
      <c r="EH17" s="26">
        <f t="shared" si="51"/>
        <v>1</v>
      </c>
      <c r="EI17" s="37">
        <f t="shared" si="52"/>
        <v>0</v>
      </c>
      <c r="EJ17" s="16">
        <v>1</v>
      </c>
      <c r="EK17" s="19" t="s">
        <v>1</v>
      </c>
      <c r="EL17" s="24">
        <v>1</v>
      </c>
      <c r="EM17" s="26">
        <f t="shared" si="53"/>
        <v>3</v>
      </c>
      <c r="EN17" s="37">
        <f t="shared" si="54"/>
        <v>1</v>
      </c>
      <c r="EO17" s="16">
        <v>1</v>
      </c>
      <c r="EP17" s="19" t="s">
        <v>1</v>
      </c>
      <c r="EQ17" s="24">
        <v>1</v>
      </c>
      <c r="ER17" s="26">
        <f t="shared" si="55"/>
        <v>3</v>
      </c>
      <c r="ES17" s="37">
        <f t="shared" si="56"/>
        <v>1</v>
      </c>
      <c r="ET17" s="16">
        <v>2</v>
      </c>
      <c r="EU17" s="19" t="s">
        <v>1</v>
      </c>
      <c r="EV17" s="24">
        <v>1</v>
      </c>
      <c r="EW17" s="26">
        <f t="shared" si="57"/>
        <v>1</v>
      </c>
      <c r="EX17" s="37">
        <f t="shared" si="58"/>
        <v>0</v>
      </c>
      <c r="EY17" s="16">
        <v>1</v>
      </c>
      <c r="EZ17" s="19" t="s">
        <v>1</v>
      </c>
      <c r="FA17" s="24">
        <v>0</v>
      </c>
      <c r="FB17" s="26">
        <f t="shared" si="59"/>
        <v>1</v>
      </c>
      <c r="FC17" s="37">
        <f t="shared" si="60"/>
        <v>1</v>
      </c>
      <c r="FD17" s="16">
        <v>1</v>
      </c>
      <c r="FE17" s="19" t="s">
        <v>1</v>
      </c>
      <c r="FF17" s="24">
        <v>2</v>
      </c>
      <c r="FG17" s="26">
        <f t="shared" si="61"/>
        <v>2</v>
      </c>
      <c r="FH17" s="37">
        <f t="shared" si="62"/>
        <v>10</v>
      </c>
      <c r="FI17" s="16">
        <v>1</v>
      </c>
      <c r="FJ17" s="19" t="s">
        <v>1</v>
      </c>
      <c r="FK17" s="24">
        <v>1</v>
      </c>
      <c r="FL17" s="26">
        <f t="shared" si="63"/>
        <v>3</v>
      </c>
      <c r="FM17" s="37">
        <f t="shared" si="64"/>
        <v>1</v>
      </c>
      <c r="FN17" s="16">
        <v>0</v>
      </c>
      <c r="FO17" s="19" t="s">
        <v>1</v>
      </c>
      <c r="FP17" s="24">
        <v>1</v>
      </c>
      <c r="FQ17" s="26">
        <f t="shared" si="65"/>
        <v>2</v>
      </c>
      <c r="FR17" s="37">
        <f t="shared" si="66"/>
        <v>6</v>
      </c>
      <c r="FS17" s="16">
        <v>2</v>
      </c>
      <c r="FT17" s="19" t="s">
        <v>1</v>
      </c>
      <c r="FU17" s="24">
        <v>1</v>
      </c>
      <c r="FV17" s="26">
        <f t="shared" si="67"/>
        <v>1</v>
      </c>
      <c r="FW17" s="37">
        <f t="shared" si="68"/>
        <v>0</v>
      </c>
      <c r="FX17" s="16">
        <v>1</v>
      </c>
      <c r="FY17" s="19" t="s">
        <v>1</v>
      </c>
      <c r="FZ17" s="24">
        <v>0</v>
      </c>
      <c r="GA17" s="26">
        <f t="shared" si="69"/>
        <v>1</v>
      </c>
      <c r="GB17" s="37">
        <f t="shared" si="70"/>
        <v>1</v>
      </c>
      <c r="GC17" s="16">
        <v>3</v>
      </c>
      <c r="GD17" s="19" t="s">
        <v>1</v>
      </c>
      <c r="GE17" s="24">
        <v>1</v>
      </c>
      <c r="GF17" s="26">
        <f t="shared" si="71"/>
        <v>1</v>
      </c>
      <c r="GG17" s="37">
        <f t="shared" si="72"/>
        <v>0</v>
      </c>
      <c r="GH17" s="16">
        <v>1</v>
      </c>
      <c r="GI17" s="19" t="s">
        <v>1</v>
      </c>
      <c r="GJ17" s="24">
        <v>1</v>
      </c>
      <c r="GK17" s="26">
        <f t="shared" si="73"/>
        <v>3</v>
      </c>
      <c r="GL17" s="37">
        <f t="shared" si="74"/>
        <v>1</v>
      </c>
      <c r="GM17" s="16">
        <v>3</v>
      </c>
      <c r="GN17" s="19" t="s">
        <v>1</v>
      </c>
      <c r="GO17" s="24">
        <v>2</v>
      </c>
      <c r="GP17" s="26">
        <f t="shared" si="75"/>
        <v>1</v>
      </c>
      <c r="GQ17" s="37">
        <f t="shared" si="76"/>
        <v>1</v>
      </c>
      <c r="GR17" s="16">
        <v>2</v>
      </c>
      <c r="GS17" s="19" t="s">
        <v>1</v>
      </c>
      <c r="GT17" s="24">
        <v>2</v>
      </c>
      <c r="GU17" s="26">
        <f t="shared" si="77"/>
        <v>3</v>
      </c>
      <c r="GV17" s="37">
        <f t="shared" si="78"/>
        <v>1</v>
      </c>
      <c r="GW17" s="16">
        <v>3</v>
      </c>
      <c r="GX17" s="19" t="s">
        <v>1</v>
      </c>
      <c r="GY17" s="24">
        <v>1</v>
      </c>
      <c r="GZ17" s="26">
        <f t="shared" si="79"/>
        <v>1</v>
      </c>
      <c r="HA17" s="37">
        <f t="shared" si="80"/>
        <v>0</v>
      </c>
      <c r="HB17" s="16">
        <v>2</v>
      </c>
      <c r="HC17" s="19" t="s">
        <v>1</v>
      </c>
      <c r="HD17" s="24">
        <v>1</v>
      </c>
      <c r="HE17" s="26">
        <f t="shared" si="81"/>
        <v>1</v>
      </c>
      <c r="HF17" s="37">
        <f t="shared" si="82"/>
        <v>0</v>
      </c>
      <c r="HG17" s="16">
        <v>1</v>
      </c>
      <c r="HH17" s="19" t="s">
        <v>1</v>
      </c>
      <c r="HI17" s="24">
        <v>3</v>
      </c>
      <c r="HJ17" s="26">
        <f t="shared" si="83"/>
        <v>2</v>
      </c>
      <c r="HK17" s="37">
        <f t="shared" si="84"/>
        <v>5</v>
      </c>
    </row>
    <row r="18" spans="2:219" ht="14.25" x14ac:dyDescent="0.2">
      <c r="B18" s="7">
        <v>46082</v>
      </c>
      <c r="C18" s="8" t="s">
        <v>4</v>
      </c>
      <c r="D18" s="9" t="s">
        <v>1</v>
      </c>
      <c r="E18" s="10" t="s">
        <v>0</v>
      </c>
      <c r="F18" s="22">
        <v>6</v>
      </c>
      <c r="G18" s="9" t="s">
        <v>1</v>
      </c>
      <c r="H18" s="23">
        <v>0</v>
      </c>
      <c r="I18" s="21">
        <f t="shared" si="0"/>
        <v>1</v>
      </c>
      <c r="J18" s="16">
        <v>1</v>
      </c>
      <c r="K18" s="19" t="s">
        <v>1</v>
      </c>
      <c r="L18" s="39">
        <v>2</v>
      </c>
      <c r="M18" s="26">
        <f t="shared" si="1"/>
        <v>2</v>
      </c>
      <c r="N18" s="37">
        <f t="shared" si="2"/>
        <v>0</v>
      </c>
      <c r="O18" s="40">
        <v>0</v>
      </c>
      <c r="P18" s="19" t="s">
        <v>1</v>
      </c>
      <c r="Q18" s="41">
        <v>2</v>
      </c>
      <c r="R18" s="26">
        <f t="shared" si="3"/>
        <v>2</v>
      </c>
      <c r="S18" s="37">
        <f t="shared" si="4"/>
        <v>0</v>
      </c>
      <c r="T18" s="16">
        <v>2</v>
      </c>
      <c r="U18" s="19" t="s">
        <v>1</v>
      </c>
      <c r="V18" s="24">
        <v>2</v>
      </c>
      <c r="W18" s="26">
        <f t="shared" si="5"/>
        <v>3</v>
      </c>
      <c r="X18" s="37">
        <f t="shared" si="6"/>
        <v>0</v>
      </c>
      <c r="Y18" s="16">
        <v>1</v>
      </c>
      <c r="Z18" s="19" t="s">
        <v>1</v>
      </c>
      <c r="AA18" s="24">
        <v>1</v>
      </c>
      <c r="AB18" s="26">
        <f t="shared" si="7"/>
        <v>3</v>
      </c>
      <c r="AC18" s="37">
        <f t="shared" si="8"/>
        <v>0</v>
      </c>
      <c r="AD18" s="16">
        <v>0</v>
      </c>
      <c r="AE18" s="19" t="s">
        <v>1</v>
      </c>
      <c r="AF18" s="24">
        <v>1</v>
      </c>
      <c r="AG18" s="26">
        <f t="shared" si="9"/>
        <v>2</v>
      </c>
      <c r="AH18" s="37">
        <f t="shared" si="10"/>
        <v>0</v>
      </c>
      <c r="AI18" s="16">
        <v>2</v>
      </c>
      <c r="AJ18" s="19" t="s">
        <v>1</v>
      </c>
      <c r="AK18" s="24">
        <v>2</v>
      </c>
      <c r="AL18" s="26">
        <f t="shared" si="11"/>
        <v>3</v>
      </c>
      <c r="AM18" s="37">
        <f t="shared" si="12"/>
        <v>0</v>
      </c>
      <c r="AN18" s="16">
        <v>2</v>
      </c>
      <c r="AO18" s="19" t="s">
        <v>1</v>
      </c>
      <c r="AP18" s="24">
        <v>1</v>
      </c>
      <c r="AQ18" s="26">
        <f t="shared" si="13"/>
        <v>1</v>
      </c>
      <c r="AR18" s="37">
        <f t="shared" si="14"/>
        <v>4</v>
      </c>
      <c r="AS18" s="16">
        <v>1</v>
      </c>
      <c r="AT18" s="19" t="s">
        <v>1</v>
      </c>
      <c r="AU18" s="24">
        <v>0</v>
      </c>
      <c r="AV18" s="26">
        <f t="shared" si="15"/>
        <v>1</v>
      </c>
      <c r="AW18" s="37">
        <f t="shared" si="16"/>
        <v>5</v>
      </c>
      <c r="AX18" s="16">
        <v>1</v>
      </c>
      <c r="AY18" s="19" t="s">
        <v>1</v>
      </c>
      <c r="AZ18" s="24">
        <v>0</v>
      </c>
      <c r="BA18" s="26">
        <f t="shared" si="17"/>
        <v>1</v>
      </c>
      <c r="BB18" s="37">
        <f t="shared" si="18"/>
        <v>5</v>
      </c>
      <c r="BC18" s="16">
        <v>1</v>
      </c>
      <c r="BD18" s="19" t="s">
        <v>1</v>
      </c>
      <c r="BE18" s="24">
        <v>1</v>
      </c>
      <c r="BF18" s="26">
        <f t="shared" si="19"/>
        <v>3</v>
      </c>
      <c r="BG18" s="37">
        <f t="shared" si="20"/>
        <v>0</v>
      </c>
      <c r="BH18" s="16">
        <v>1</v>
      </c>
      <c r="BI18" s="19" t="s">
        <v>1</v>
      </c>
      <c r="BJ18" s="24">
        <v>2</v>
      </c>
      <c r="BK18" s="26">
        <f t="shared" si="21"/>
        <v>2</v>
      </c>
      <c r="BL18" s="37">
        <f t="shared" si="22"/>
        <v>0</v>
      </c>
      <c r="BM18" s="16">
        <v>1</v>
      </c>
      <c r="BN18" s="19" t="s">
        <v>1</v>
      </c>
      <c r="BO18" s="24">
        <v>0</v>
      </c>
      <c r="BP18" s="26">
        <f t="shared" si="23"/>
        <v>1</v>
      </c>
      <c r="BQ18" s="37">
        <f t="shared" si="24"/>
        <v>5</v>
      </c>
      <c r="BR18" s="60">
        <v>1</v>
      </c>
      <c r="BS18" s="19" t="s">
        <v>1</v>
      </c>
      <c r="BT18" s="61">
        <v>1</v>
      </c>
      <c r="BU18" s="26">
        <f t="shared" si="25"/>
        <v>3</v>
      </c>
      <c r="BV18" s="37">
        <f t="shared" si="26"/>
        <v>0</v>
      </c>
      <c r="BW18" s="16">
        <v>1</v>
      </c>
      <c r="BX18" s="19" t="s">
        <v>1</v>
      </c>
      <c r="BY18" s="24">
        <v>3</v>
      </c>
      <c r="BZ18" s="26">
        <f t="shared" si="27"/>
        <v>2</v>
      </c>
      <c r="CA18" s="37">
        <f t="shared" si="28"/>
        <v>0</v>
      </c>
      <c r="CB18" s="16">
        <v>1</v>
      </c>
      <c r="CC18" s="19" t="s">
        <v>1</v>
      </c>
      <c r="CD18" s="24">
        <v>1</v>
      </c>
      <c r="CE18" s="26">
        <f t="shared" si="29"/>
        <v>3</v>
      </c>
      <c r="CF18" s="37">
        <f t="shared" si="30"/>
        <v>0</v>
      </c>
      <c r="CG18" s="16">
        <v>0</v>
      </c>
      <c r="CH18" s="19" t="s">
        <v>1</v>
      </c>
      <c r="CI18" s="24">
        <v>0</v>
      </c>
      <c r="CJ18" s="26">
        <f t="shared" si="31"/>
        <v>3</v>
      </c>
      <c r="CK18" s="37">
        <f t="shared" si="32"/>
        <v>1</v>
      </c>
      <c r="CL18" s="16">
        <v>2</v>
      </c>
      <c r="CM18" s="19" t="s">
        <v>1</v>
      </c>
      <c r="CN18" s="24">
        <v>2</v>
      </c>
      <c r="CO18" s="26">
        <f t="shared" si="33"/>
        <v>3</v>
      </c>
      <c r="CP18" s="37">
        <f t="shared" si="34"/>
        <v>0</v>
      </c>
      <c r="CQ18" s="16">
        <v>3</v>
      </c>
      <c r="CR18" s="19" t="s">
        <v>1</v>
      </c>
      <c r="CS18" s="24">
        <v>1</v>
      </c>
      <c r="CT18" s="26">
        <f t="shared" si="35"/>
        <v>1</v>
      </c>
      <c r="CU18" s="37">
        <f t="shared" si="36"/>
        <v>4</v>
      </c>
      <c r="CV18" s="16">
        <v>0</v>
      </c>
      <c r="CW18" s="19" t="s">
        <v>1</v>
      </c>
      <c r="CX18" s="24">
        <v>2</v>
      </c>
      <c r="CY18" s="26">
        <f t="shared" si="37"/>
        <v>2</v>
      </c>
      <c r="CZ18" s="37">
        <f t="shared" si="38"/>
        <v>0</v>
      </c>
      <c r="DA18" s="16">
        <v>1</v>
      </c>
      <c r="DB18" s="19" t="s">
        <v>1</v>
      </c>
      <c r="DC18" s="24">
        <v>1</v>
      </c>
      <c r="DD18" s="26">
        <f t="shared" si="39"/>
        <v>3</v>
      </c>
      <c r="DE18" s="37">
        <f t="shared" si="40"/>
        <v>0</v>
      </c>
      <c r="DF18" s="16">
        <v>1</v>
      </c>
      <c r="DG18" s="19" t="s">
        <v>1</v>
      </c>
      <c r="DH18" s="24">
        <v>1</v>
      </c>
      <c r="DI18" s="26">
        <f t="shared" si="41"/>
        <v>3</v>
      </c>
      <c r="DJ18" s="37">
        <f t="shared" si="42"/>
        <v>0</v>
      </c>
      <c r="DK18" s="16">
        <v>1</v>
      </c>
      <c r="DL18" s="19" t="s">
        <v>1</v>
      </c>
      <c r="DM18" s="24">
        <v>2</v>
      </c>
      <c r="DN18" s="26">
        <f t="shared" si="43"/>
        <v>2</v>
      </c>
      <c r="DO18" s="37">
        <f t="shared" si="44"/>
        <v>0</v>
      </c>
      <c r="DP18" s="16">
        <v>1</v>
      </c>
      <c r="DQ18" s="19" t="s">
        <v>1</v>
      </c>
      <c r="DR18" s="24">
        <v>2</v>
      </c>
      <c r="DS18" s="26">
        <f t="shared" si="45"/>
        <v>2</v>
      </c>
      <c r="DT18" s="37">
        <f t="shared" si="46"/>
        <v>0</v>
      </c>
      <c r="DU18" s="16">
        <v>2</v>
      </c>
      <c r="DV18" s="19" t="s">
        <v>1</v>
      </c>
      <c r="DW18" s="24">
        <v>2</v>
      </c>
      <c r="DX18" s="26">
        <f t="shared" si="47"/>
        <v>3</v>
      </c>
      <c r="DY18" s="37">
        <f t="shared" si="48"/>
        <v>0</v>
      </c>
      <c r="DZ18" s="16">
        <v>1</v>
      </c>
      <c r="EA18" s="19" t="s">
        <v>1</v>
      </c>
      <c r="EB18" s="24">
        <v>2</v>
      </c>
      <c r="EC18" s="26">
        <f t="shared" si="49"/>
        <v>2</v>
      </c>
      <c r="ED18" s="37">
        <f t="shared" si="50"/>
        <v>0</v>
      </c>
      <c r="EE18" s="16">
        <v>0</v>
      </c>
      <c r="EF18" s="19" t="s">
        <v>1</v>
      </c>
      <c r="EG18" s="24">
        <v>2</v>
      </c>
      <c r="EH18" s="26">
        <f t="shared" si="51"/>
        <v>2</v>
      </c>
      <c r="EI18" s="37">
        <f t="shared" si="52"/>
        <v>0</v>
      </c>
      <c r="EJ18" s="16">
        <v>1</v>
      </c>
      <c r="EK18" s="19" t="s">
        <v>1</v>
      </c>
      <c r="EL18" s="24">
        <v>3</v>
      </c>
      <c r="EM18" s="26">
        <f t="shared" si="53"/>
        <v>2</v>
      </c>
      <c r="EN18" s="37">
        <f t="shared" si="54"/>
        <v>0</v>
      </c>
      <c r="EO18" s="16">
        <v>1</v>
      </c>
      <c r="EP18" s="19" t="s">
        <v>1</v>
      </c>
      <c r="EQ18" s="24">
        <v>2</v>
      </c>
      <c r="ER18" s="26">
        <f t="shared" si="55"/>
        <v>2</v>
      </c>
      <c r="ES18" s="37">
        <f t="shared" si="56"/>
        <v>0</v>
      </c>
      <c r="ET18" s="16">
        <v>3</v>
      </c>
      <c r="EU18" s="19" t="s">
        <v>1</v>
      </c>
      <c r="EV18" s="24">
        <v>0</v>
      </c>
      <c r="EW18" s="26">
        <f t="shared" si="57"/>
        <v>1</v>
      </c>
      <c r="EX18" s="37">
        <f t="shared" si="58"/>
        <v>5</v>
      </c>
      <c r="EY18" s="16">
        <v>2</v>
      </c>
      <c r="EZ18" s="19" t="s">
        <v>1</v>
      </c>
      <c r="FA18" s="24">
        <v>0</v>
      </c>
      <c r="FB18" s="26">
        <f t="shared" si="59"/>
        <v>1</v>
      </c>
      <c r="FC18" s="37">
        <f t="shared" si="60"/>
        <v>5</v>
      </c>
      <c r="FD18" s="16">
        <v>1</v>
      </c>
      <c r="FE18" s="19" t="s">
        <v>1</v>
      </c>
      <c r="FF18" s="24">
        <v>1</v>
      </c>
      <c r="FG18" s="26">
        <f t="shared" si="61"/>
        <v>3</v>
      </c>
      <c r="FH18" s="37">
        <f t="shared" si="62"/>
        <v>0</v>
      </c>
      <c r="FI18" s="16">
        <v>2</v>
      </c>
      <c r="FJ18" s="19" t="s">
        <v>1</v>
      </c>
      <c r="FK18" s="24">
        <v>0</v>
      </c>
      <c r="FL18" s="26">
        <f t="shared" si="63"/>
        <v>1</v>
      </c>
      <c r="FM18" s="37">
        <f t="shared" si="64"/>
        <v>5</v>
      </c>
      <c r="FN18" s="16">
        <v>1</v>
      </c>
      <c r="FO18" s="19" t="s">
        <v>1</v>
      </c>
      <c r="FP18" s="24">
        <v>1</v>
      </c>
      <c r="FQ18" s="26">
        <f t="shared" si="65"/>
        <v>3</v>
      </c>
      <c r="FR18" s="37">
        <f t="shared" si="66"/>
        <v>0</v>
      </c>
      <c r="FS18" s="16">
        <v>1</v>
      </c>
      <c r="FT18" s="19" t="s">
        <v>1</v>
      </c>
      <c r="FU18" s="24">
        <v>3</v>
      </c>
      <c r="FV18" s="26">
        <f t="shared" si="67"/>
        <v>2</v>
      </c>
      <c r="FW18" s="37">
        <f t="shared" si="68"/>
        <v>0</v>
      </c>
      <c r="FX18" s="16">
        <v>3</v>
      </c>
      <c r="FY18" s="19" t="s">
        <v>1</v>
      </c>
      <c r="FZ18" s="24">
        <v>1</v>
      </c>
      <c r="GA18" s="26">
        <f t="shared" si="69"/>
        <v>1</v>
      </c>
      <c r="GB18" s="37">
        <f t="shared" si="70"/>
        <v>4</v>
      </c>
      <c r="GC18" s="16">
        <v>1</v>
      </c>
      <c r="GD18" s="19" t="s">
        <v>1</v>
      </c>
      <c r="GE18" s="24">
        <v>1</v>
      </c>
      <c r="GF18" s="26">
        <f t="shared" si="71"/>
        <v>3</v>
      </c>
      <c r="GG18" s="37">
        <f t="shared" si="72"/>
        <v>0</v>
      </c>
      <c r="GH18" s="16">
        <v>2</v>
      </c>
      <c r="GI18" s="19" t="s">
        <v>1</v>
      </c>
      <c r="GJ18" s="24">
        <v>2</v>
      </c>
      <c r="GK18" s="26">
        <f t="shared" si="73"/>
        <v>3</v>
      </c>
      <c r="GL18" s="37">
        <f t="shared" si="74"/>
        <v>0</v>
      </c>
      <c r="GM18" s="16">
        <v>1</v>
      </c>
      <c r="GN18" s="19" t="s">
        <v>1</v>
      </c>
      <c r="GO18" s="24">
        <v>2</v>
      </c>
      <c r="GP18" s="26">
        <f t="shared" si="75"/>
        <v>2</v>
      </c>
      <c r="GQ18" s="37">
        <f t="shared" si="76"/>
        <v>0</v>
      </c>
      <c r="GR18" s="16">
        <v>2</v>
      </c>
      <c r="GS18" s="19" t="s">
        <v>1</v>
      </c>
      <c r="GT18" s="24">
        <v>3</v>
      </c>
      <c r="GU18" s="26">
        <f t="shared" si="77"/>
        <v>2</v>
      </c>
      <c r="GV18" s="37">
        <f t="shared" si="78"/>
        <v>0</v>
      </c>
      <c r="GW18" s="16">
        <v>0</v>
      </c>
      <c r="GX18" s="19" t="s">
        <v>1</v>
      </c>
      <c r="GY18" s="24">
        <v>3</v>
      </c>
      <c r="GZ18" s="26">
        <f t="shared" si="79"/>
        <v>2</v>
      </c>
      <c r="HA18" s="37">
        <f t="shared" si="80"/>
        <v>0</v>
      </c>
      <c r="HB18" s="16">
        <v>3</v>
      </c>
      <c r="HC18" s="19" t="s">
        <v>1</v>
      </c>
      <c r="HD18" s="24">
        <v>1</v>
      </c>
      <c r="HE18" s="26">
        <f t="shared" si="81"/>
        <v>1</v>
      </c>
      <c r="HF18" s="37">
        <f t="shared" si="82"/>
        <v>4</v>
      </c>
      <c r="HG18" s="16">
        <v>1</v>
      </c>
      <c r="HH18" s="19" t="s">
        <v>1</v>
      </c>
      <c r="HI18" s="24">
        <v>0</v>
      </c>
      <c r="HJ18" s="26">
        <f t="shared" si="83"/>
        <v>1</v>
      </c>
      <c r="HK18" s="37">
        <f t="shared" si="84"/>
        <v>5</v>
      </c>
    </row>
    <row r="19" spans="2:219" ht="14.25" x14ac:dyDescent="0.2">
      <c r="B19" s="7">
        <v>46089</v>
      </c>
      <c r="C19" s="8" t="s">
        <v>0</v>
      </c>
      <c r="D19" s="9" t="s">
        <v>1</v>
      </c>
      <c r="E19" s="10" t="s">
        <v>5</v>
      </c>
      <c r="F19" s="22">
        <v>0</v>
      </c>
      <c r="G19" s="9" t="s">
        <v>1</v>
      </c>
      <c r="H19" s="23">
        <v>3</v>
      </c>
      <c r="I19" s="21">
        <f t="shared" si="0"/>
        <v>2</v>
      </c>
      <c r="J19" s="16">
        <v>2</v>
      </c>
      <c r="K19" s="19" t="s">
        <v>1</v>
      </c>
      <c r="L19" s="39">
        <v>1</v>
      </c>
      <c r="M19" s="26">
        <f t="shared" si="1"/>
        <v>1</v>
      </c>
      <c r="N19" s="37">
        <f t="shared" si="2"/>
        <v>0</v>
      </c>
      <c r="O19" s="40">
        <v>1</v>
      </c>
      <c r="P19" s="19" t="s">
        <v>1</v>
      </c>
      <c r="Q19" s="41">
        <v>0</v>
      </c>
      <c r="R19" s="26">
        <f t="shared" si="3"/>
        <v>1</v>
      </c>
      <c r="S19" s="37">
        <f t="shared" si="4"/>
        <v>0</v>
      </c>
      <c r="T19" s="16">
        <v>1</v>
      </c>
      <c r="U19" s="19" t="s">
        <v>1</v>
      </c>
      <c r="V19" s="24">
        <v>1</v>
      </c>
      <c r="W19" s="26">
        <f t="shared" si="5"/>
        <v>3</v>
      </c>
      <c r="X19" s="37">
        <f t="shared" si="6"/>
        <v>0</v>
      </c>
      <c r="Y19" s="16">
        <v>2</v>
      </c>
      <c r="Z19" s="19" t="s">
        <v>1</v>
      </c>
      <c r="AA19" s="24">
        <v>1</v>
      </c>
      <c r="AB19" s="26">
        <f t="shared" si="7"/>
        <v>1</v>
      </c>
      <c r="AC19" s="37">
        <f t="shared" si="8"/>
        <v>0</v>
      </c>
      <c r="AD19" s="16">
        <v>1</v>
      </c>
      <c r="AE19" s="19" t="s">
        <v>1</v>
      </c>
      <c r="AF19" s="24">
        <v>1</v>
      </c>
      <c r="AG19" s="26">
        <f t="shared" si="9"/>
        <v>3</v>
      </c>
      <c r="AH19" s="37">
        <f t="shared" si="10"/>
        <v>0</v>
      </c>
      <c r="AI19" s="16">
        <v>3</v>
      </c>
      <c r="AJ19" s="19" t="s">
        <v>1</v>
      </c>
      <c r="AK19" s="24">
        <v>1</v>
      </c>
      <c r="AL19" s="26">
        <f t="shared" si="11"/>
        <v>1</v>
      </c>
      <c r="AM19" s="37">
        <f t="shared" si="12"/>
        <v>0</v>
      </c>
      <c r="AN19" s="16">
        <v>1</v>
      </c>
      <c r="AO19" s="19" t="s">
        <v>1</v>
      </c>
      <c r="AP19" s="24">
        <v>0</v>
      </c>
      <c r="AQ19" s="26">
        <f t="shared" si="13"/>
        <v>1</v>
      </c>
      <c r="AR19" s="37">
        <f t="shared" si="14"/>
        <v>0</v>
      </c>
      <c r="AS19" s="16">
        <v>2</v>
      </c>
      <c r="AT19" s="19" t="s">
        <v>1</v>
      </c>
      <c r="AU19" s="24">
        <v>0</v>
      </c>
      <c r="AV19" s="26">
        <f t="shared" si="15"/>
        <v>1</v>
      </c>
      <c r="AW19" s="37">
        <f t="shared" si="16"/>
        <v>0</v>
      </c>
      <c r="AX19" s="16">
        <v>0</v>
      </c>
      <c r="AY19" s="19" t="s">
        <v>1</v>
      </c>
      <c r="AZ19" s="24">
        <v>1</v>
      </c>
      <c r="BA19" s="26">
        <f t="shared" si="17"/>
        <v>2</v>
      </c>
      <c r="BB19" s="37">
        <f t="shared" si="18"/>
        <v>5</v>
      </c>
      <c r="BC19" s="16">
        <v>2</v>
      </c>
      <c r="BD19" s="19" t="s">
        <v>1</v>
      </c>
      <c r="BE19" s="24">
        <v>0</v>
      </c>
      <c r="BF19" s="26">
        <f t="shared" si="19"/>
        <v>1</v>
      </c>
      <c r="BG19" s="37">
        <f t="shared" si="20"/>
        <v>0</v>
      </c>
      <c r="BH19" s="16">
        <v>2</v>
      </c>
      <c r="BI19" s="19" t="s">
        <v>1</v>
      </c>
      <c r="BJ19" s="24">
        <v>1</v>
      </c>
      <c r="BK19" s="26">
        <f t="shared" si="21"/>
        <v>1</v>
      </c>
      <c r="BL19" s="37">
        <f t="shared" si="22"/>
        <v>0</v>
      </c>
      <c r="BM19" s="16">
        <v>2</v>
      </c>
      <c r="BN19" s="19" t="s">
        <v>1</v>
      </c>
      <c r="BO19" s="24">
        <v>1</v>
      </c>
      <c r="BP19" s="26">
        <f t="shared" si="23"/>
        <v>1</v>
      </c>
      <c r="BQ19" s="37">
        <f t="shared" si="24"/>
        <v>0</v>
      </c>
      <c r="BR19" s="60">
        <v>3</v>
      </c>
      <c r="BS19" s="19" t="s">
        <v>1</v>
      </c>
      <c r="BT19" s="61">
        <v>1</v>
      </c>
      <c r="BU19" s="26">
        <f t="shared" si="25"/>
        <v>1</v>
      </c>
      <c r="BV19" s="37">
        <f t="shared" si="26"/>
        <v>0</v>
      </c>
      <c r="BW19" s="16">
        <v>4</v>
      </c>
      <c r="BX19" s="19" t="s">
        <v>1</v>
      </c>
      <c r="BY19" s="24">
        <v>1</v>
      </c>
      <c r="BZ19" s="26">
        <f t="shared" si="27"/>
        <v>1</v>
      </c>
      <c r="CA19" s="37">
        <f t="shared" si="28"/>
        <v>0</v>
      </c>
      <c r="CB19" s="16">
        <v>2</v>
      </c>
      <c r="CC19" s="19" t="s">
        <v>1</v>
      </c>
      <c r="CD19" s="24">
        <v>1</v>
      </c>
      <c r="CE19" s="26">
        <f t="shared" si="29"/>
        <v>1</v>
      </c>
      <c r="CF19" s="37">
        <f t="shared" si="30"/>
        <v>0</v>
      </c>
      <c r="CG19" s="16">
        <v>2</v>
      </c>
      <c r="CH19" s="19" t="s">
        <v>1</v>
      </c>
      <c r="CI19" s="24">
        <v>1</v>
      </c>
      <c r="CJ19" s="26">
        <f t="shared" si="31"/>
        <v>1</v>
      </c>
      <c r="CK19" s="37">
        <f t="shared" si="32"/>
        <v>0</v>
      </c>
      <c r="CL19" s="16">
        <v>2</v>
      </c>
      <c r="CM19" s="19" t="s">
        <v>1</v>
      </c>
      <c r="CN19" s="24">
        <v>2</v>
      </c>
      <c r="CO19" s="26">
        <f t="shared" si="33"/>
        <v>3</v>
      </c>
      <c r="CP19" s="37">
        <f t="shared" si="34"/>
        <v>0</v>
      </c>
      <c r="CQ19" s="16">
        <v>1</v>
      </c>
      <c r="CR19" s="19" t="s">
        <v>1</v>
      </c>
      <c r="CS19" s="24">
        <v>0</v>
      </c>
      <c r="CT19" s="26">
        <f t="shared" si="35"/>
        <v>1</v>
      </c>
      <c r="CU19" s="37">
        <f t="shared" si="36"/>
        <v>0</v>
      </c>
      <c r="CV19" s="16">
        <v>2</v>
      </c>
      <c r="CW19" s="19" t="s">
        <v>1</v>
      </c>
      <c r="CX19" s="24">
        <v>0</v>
      </c>
      <c r="CY19" s="26">
        <f t="shared" si="37"/>
        <v>1</v>
      </c>
      <c r="CZ19" s="37">
        <f t="shared" si="38"/>
        <v>0</v>
      </c>
      <c r="DA19" s="16">
        <v>2</v>
      </c>
      <c r="DB19" s="19" t="s">
        <v>1</v>
      </c>
      <c r="DC19" s="24">
        <v>2</v>
      </c>
      <c r="DD19" s="26">
        <f t="shared" si="39"/>
        <v>3</v>
      </c>
      <c r="DE19" s="37">
        <f t="shared" si="40"/>
        <v>0</v>
      </c>
      <c r="DF19" s="16">
        <v>3</v>
      </c>
      <c r="DG19" s="19" t="s">
        <v>1</v>
      </c>
      <c r="DH19" s="24">
        <v>0</v>
      </c>
      <c r="DI19" s="26">
        <f t="shared" si="41"/>
        <v>1</v>
      </c>
      <c r="DJ19" s="37">
        <f t="shared" si="42"/>
        <v>0</v>
      </c>
      <c r="DK19" s="16">
        <v>1</v>
      </c>
      <c r="DL19" s="19" t="s">
        <v>1</v>
      </c>
      <c r="DM19" s="24">
        <v>1</v>
      </c>
      <c r="DN19" s="26">
        <f t="shared" si="43"/>
        <v>3</v>
      </c>
      <c r="DO19" s="37">
        <f t="shared" si="44"/>
        <v>0</v>
      </c>
      <c r="DP19" s="16">
        <v>2</v>
      </c>
      <c r="DQ19" s="19" t="s">
        <v>1</v>
      </c>
      <c r="DR19" s="24">
        <v>1</v>
      </c>
      <c r="DS19" s="26">
        <f t="shared" si="45"/>
        <v>1</v>
      </c>
      <c r="DT19" s="37">
        <f t="shared" si="46"/>
        <v>0</v>
      </c>
      <c r="DU19" s="16">
        <v>2</v>
      </c>
      <c r="DV19" s="19" t="s">
        <v>1</v>
      </c>
      <c r="DW19" s="24">
        <v>1</v>
      </c>
      <c r="DX19" s="26">
        <f t="shared" si="47"/>
        <v>1</v>
      </c>
      <c r="DY19" s="37">
        <f t="shared" si="48"/>
        <v>0</v>
      </c>
      <c r="DZ19" s="16">
        <v>3</v>
      </c>
      <c r="EA19" s="19" t="s">
        <v>1</v>
      </c>
      <c r="EB19" s="24">
        <v>0</v>
      </c>
      <c r="EC19" s="26">
        <f t="shared" si="49"/>
        <v>1</v>
      </c>
      <c r="ED19" s="37">
        <f t="shared" si="50"/>
        <v>0</v>
      </c>
      <c r="EE19" s="16">
        <v>2</v>
      </c>
      <c r="EF19" s="19" t="s">
        <v>1</v>
      </c>
      <c r="EG19" s="24">
        <v>1</v>
      </c>
      <c r="EH19" s="26">
        <f t="shared" si="51"/>
        <v>1</v>
      </c>
      <c r="EI19" s="37">
        <f t="shared" si="52"/>
        <v>0</v>
      </c>
      <c r="EJ19" s="16">
        <v>2</v>
      </c>
      <c r="EK19" s="19" t="s">
        <v>1</v>
      </c>
      <c r="EL19" s="24">
        <v>1</v>
      </c>
      <c r="EM19" s="26">
        <f t="shared" si="53"/>
        <v>1</v>
      </c>
      <c r="EN19" s="37">
        <f t="shared" si="54"/>
        <v>0</v>
      </c>
      <c r="EO19" s="16">
        <v>2</v>
      </c>
      <c r="EP19" s="19" t="s">
        <v>1</v>
      </c>
      <c r="EQ19" s="24">
        <v>1</v>
      </c>
      <c r="ER19" s="26">
        <f t="shared" si="55"/>
        <v>1</v>
      </c>
      <c r="ES19" s="37">
        <f t="shared" si="56"/>
        <v>0</v>
      </c>
      <c r="ET19" s="16">
        <v>1</v>
      </c>
      <c r="EU19" s="19" t="s">
        <v>1</v>
      </c>
      <c r="EV19" s="24">
        <v>0</v>
      </c>
      <c r="EW19" s="26">
        <f t="shared" si="57"/>
        <v>1</v>
      </c>
      <c r="EX19" s="37">
        <f t="shared" si="58"/>
        <v>0</v>
      </c>
      <c r="EY19" s="16">
        <v>1</v>
      </c>
      <c r="EZ19" s="19" t="s">
        <v>1</v>
      </c>
      <c r="FA19" s="24">
        <v>1</v>
      </c>
      <c r="FB19" s="26">
        <f t="shared" si="59"/>
        <v>3</v>
      </c>
      <c r="FC19" s="37">
        <f t="shared" si="60"/>
        <v>0</v>
      </c>
      <c r="FD19" s="16">
        <v>3</v>
      </c>
      <c r="FE19" s="19" t="s">
        <v>1</v>
      </c>
      <c r="FF19" s="24">
        <v>1</v>
      </c>
      <c r="FG19" s="26">
        <f t="shared" si="61"/>
        <v>1</v>
      </c>
      <c r="FH19" s="37">
        <f t="shared" si="62"/>
        <v>0</v>
      </c>
      <c r="FI19" s="16">
        <v>0</v>
      </c>
      <c r="FJ19" s="19" t="s">
        <v>1</v>
      </c>
      <c r="FK19" s="24">
        <v>2</v>
      </c>
      <c r="FL19" s="26">
        <f t="shared" si="63"/>
        <v>2</v>
      </c>
      <c r="FM19" s="37">
        <f t="shared" si="64"/>
        <v>5</v>
      </c>
      <c r="FN19" s="16">
        <v>2</v>
      </c>
      <c r="FO19" s="19" t="s">
        <v>1</v>
      </c>
      <c r="FP19" s="24">
        <v>1</v>
      </c>
      <c r="FQ19" s="26">
        <f t="shared" si="65"/>
        <v>1</v>
      </c>
      <c r="FR19" s="37">
        <f t="shared" si="66"/>
        <v>0</v>
      </c>
      <c r="FS19" s="16">
        <v>1</v>
      </c>
      <c r="FT19" s="19" t="s">
        <v>1</v>
      </c>
      <c r="FU19" s="24">
        <v>1</v>
      </c>
      <c r="FV19" s="26">
        <f t="shared" si="67"/>
        <v>3</v>
      </c>
      <c r="FW19" s="37">
        <f t="shared" si="68"/>
        <v>0</v>
      </c>
      <c r="FX19" s="16">
        <v>3</v>
      </c>
      <c r="FY19" s="19" t="s">
        <v>1</v>
      </c>
      <c r="FZ19" s="24">
        <v>2</v>
      </c>
      <c r="GA19" s="26">
        <f t="shared" si="69"/>
        <v>1</v>
      </c>
      <c r="GB19" s="37">
        <f t="shared" si="70"/>
        <v>0</v>
      </c>
      <c r="GC19" s="16">
        <v>1</v>
      </c>
      <c r="GD19" s="19" t="s">
        <v>1</v>
      </c>
      <c r="GE19" s="24">
        <v>1</v>
      </c>
      <c r="GF19" s="26">
        <f t="shared" si="71"/>
        <v>3</v>
      </c>
      <c r="GG19" s="37">
        <f t="shared" si="72"/>
        <v>0</v>
      </c>
      <c r="GH19" s="16">
        <v>3</v>
      </c>
      <c r="GI19" s="19" t="s">
        <v>1</v>
      </c>
      <c r="GJ19" s="24">
        <v>0</v>
      </c>
      <c r="GK19" s="26">
        <f t="shared" si="73"/>
        <v>1</v>
      </c>
      <c r="GL19" s="37">
        <f t="shared" si="74"/>
        <v>0</v>
      </c>
      <c r="GM19" s="16">
        <v>2</v>
      </c>
      <c r="GN19" s="19" t="s">
        <v>1</v>
      </c>
      <c r="GO19" s="24">
        <v>1</v>
      </c>
      <c r="GP19" s="26">
        <f t="shared" si="75"/>
        <v>1</v>
      </c>
      <c r="GQ19" s="37">
        <f t="shared" si="76"/>
        <v>0</v>
      </c>
      <c r="GR19" s="16">
        <v>2</v>
      </c>
      <c r="GS19" s="19" t="s">
        <v>1</v>
      </c>
      <c r="GT19" s="24">
        <v>0</v>
      </c>
      <c r="GU19" s="26">
        <f t="shared" si="77"/>
        <v>1</v>
      </c>
      <c r="GV19" s="37">
        <f t="shared" si="78"/>
        <v>0</v>
      </c>
      <c r="GW19" s="16">
        <v>3</v>
      </c>
      <c r="GX19" s="19" t="s">
        <v>1</v>
      </c>
      <c r="GY19" s="24">
        <v>1</v>
      </c>
      <c r="GZ19" s="26">
        <f t="shared" si="79"/>
        <v>1</v>
      </c>
      <c r="HA19" s="37">
        <f t="shared" si="80"/>
        <v>0</v>
      </c>
      <c r="HB19" s="16">
        <v>2</v>
      </c>
      <c r="HC19" s="19" t="s">
        <v>1</v>
      </c>
      <c r="HD19" s="24">
        <v>0</v>
      </c>
      <c r="HE19" s="26">
        <f t="shared" si="81"/>
        <v>1</v>
      </c>
      <c r="HF19" s="37">
        <f t="shared" si="82"/>
        <v>0</v>
      </c>
      <c r="HG19" s="16">
        <v>0</v>
      </c>
      <c r="HH19" s="19" t="s">
        <v>1</v>
      </c>
      <c r="HI19" s="24">
        <v>2</v>
      </c>
      <c r="HJ19" s="26">
        <f t="shared" si="83"/>
        <v>2</v>
      </c>
      <c r="HK19" s="37">
        <f t="shared" si="84"/>
        <v>5</v>
      </c>
    </row>
    <row r="20" spans="2:219" ht="14.25" x14ac:dyDescent="0.2">
      <c r="B20" s="7">
        <v>46096</v>
      </c>
      <c r="C20" s="8" t="s">
        <v>0</v>
      </c>
      <c r="D20" s="9" t="s">
        <v>1</v>
      </c>
      <c r="E20" s="10" t="s">
        <v>6</v>
      </c>
      <c r="F20" s="22">
        <v>0</v>
      </c>
      <c r="G20" s="9" t="s">
        <v>1</v>
      </c>
      <c r="H20" s="23">
        <v>0</v>
      </c>
      <c r="I20" s="21">
        <f t="shared" si="0"/>
        <v>3</v>
      </c>
      <c r="J20" s="16">
        <v>1</v>
      </c>
      <c r="K20" s="19" t="s">
        <v>1</v>
      </c>
      <c r="L20" s="39">
        <v>0</v>
      </c>
      <c r="M20" s="26">
        <f t="shared" si="1"/>
        <v>1</v>
      </c>
      <c r="N20" s="37">
        <f t="shared" si="2"/>
        <v>1</v>
      </c>
      <c r="O20" s="40">
        <v>4</v>
      </c>
      <c r="P20" s="19" t="s">
        <v>1</v>
      </c>
      <c r="Q20" s="41">
        <v>4</v>
      </c>
      <c r="R20" s="26">
        <f t="shared" si="3"/>
        <v>3</v>
      </c>
      <c r="S20" s="37">
        <f t="shared" si="4"/>
        <v>6</v>
      </c>
      <c r="T20" s="16">
        <v>2</v>
      </c>
      <c r="U20" s="19" t="s">
        <v>1</v>
      </c>
      <c r="V20" s="24">
        <v>2</v>
      </c>
      <c r="W20" s="26">
        <f t="shared" si="5"/>
        <v>3</v>
      </c>
      <c r="X20" s="37">
        <f t="shared" si="6"/>
        <v>6</v>
      </c>
      <c r="Y20" s="16">
        <v>2</v>
      </c>
      <c r="Z20" s="19" t="s">
        <v>1</v>
      </c>
      <c r="AA20" s="24">
        <v>0</v>
      </c>
      <c r="AB20" s="26">
        <f t="shared" si="7"/>
        <v>1</v>
      </c>
      <c r="AC20" s="37">
        <f t="shared" si="8"/>
        <v>1</v>
      </c>
      <c r="AD20" s="16">
        <v>0</v>
      </c>
      <c r="AE20" s="19" t="s">
        <v>1</v>
      </c>
      <c r="AF20" s="24">
        <v>1</v>
      </c>
      <c r="AG20" s="26">
        <f t="shared" si="9"/>
        <v>2</v>
      </c>
      <c r="AH20" s="37">
        <f t="shared" si="10"/>
        <v>1</v>
      </c>
      <c r="AI20" s="16">
        <v>1</v>
      </c>
      <c r="AJ20" s="19" t="s">
        <v>1</v>
      </c>
      <c r="AK20" s="24">
        <v>0</v>
      </c>
      <c r="AL20" s="26">
        <f t="shared" si="11"/>
        <v>1</v>
      </c>
      <c r="AM20" s="37">
        <f t="shared" si="12"/>
        <v>1</v>
      </c>
      <c r="AN20" s="16">
        <v>2</v>
      </c>
      <c r="AO20" s="19" t="s">
        <v>1</v>
      </c>
      <c r="AP20" s="24">
        <v>0</v>
      </c>
      <c r="AQ20" s="26">
        <f t="shared" si="13"/>
        <v>1</v>
      </c>
      <c r="AR20" s="37">
        <f t="shared" si="14"/>
        <v>1</v>
      </c>
      <c r="AS20" s="16">
        <v>2</v>
      </c>
      <c r="AT20" s="19" t="s">
        <v>1</v>
      </c>
      <c r="AU20" s="24">
        <v>0</v>
      </c>
      <c r="AV20" s="26">
        <f t="shared" si="15"/>
        <v>1</v>
      </c>
      <c r="AW20" s="37">
        <f t="shared" si="16"/>
        <v>1</v>
      </c>
      <c r="AX20" s="16">
        <v>1</v>
      </c>
      <c r="AY20" s="19" t="s">
        <v>1</v>
      </c>
      <c r="AZ20" s="24">
        <v>0</v>
      </c>
      <c r="BA20" s="26">
        <f t="shared" si="17"/>
        <v>1</v>
      </c>
      <c r="BB20" s="37">
        <f t="shared" si="18"/>
        <v>1</v>
      </c>
      <c r="BC20" s="16">
        <v>3</v>
      </c>
      <c r="BD20" s="19" t="s">
        <v>1</v>
      </c>
      <c r="BE20" s="24">
        <v>1</v>
      </c>
      <c r="BF20" s="26">
        <f t="shared" si="19"/>
        <v>1</v>
      </c>
      <c r="BG20" s="37">
        <f t="shared" si="20"/>
        <v>0</v>
      </c>
      <c r="BH20" s="16">
        <v>3</v>
      </c>
      <c r="BI20" s="19" t="s">
        <v>1</v>
      </c>
      <c r="BJ20" s="24">
        <v>1</v>
      </c>
      <c r="BK20" s="26">
        <f t="shared" si="21"/>
        <v>1</v>
      </c>
      <c r="BL20" s="37">
        <f t="shared" si="22"/>
        <v>0</v>
      </c>
      <c r="BM20" s="16">
        <v>0</v>
      </c>
      <c r="BN20" s="19" t="s">
        <v>1</v>
      </c>
      <c r="BO20" s="24">
        <v>1</v>
      </c>
      <c r="BP20" s="26">
        <f t="shared" si="23"/>
        <v>2</v>
      </c>
      <c r="BQ20" s="37">
        <f t="shared" si="24"/>
        <v>1</v>
      </c>
      <c r="BR20" s="60">
        <v>3</v>
      </c>
      <c r="BS20" s="19" t="s">
        <v>1</v>
      </c>
      <c r="BT20" s="61">
        <v>1</v>
      </c>
      <c r="BU20" s="26">
        <f t="shared" si="25"/>
        <v>1</v>
      </c>
      <c r="BV20" s="37">
        <f t="shared" si="26"/>
        <v>0</v>
      </c>
      <c r="BW20" s="16">
        <v>6</v>
      </c>
      <c r="BX20" s="19" t="s">
        <v>1</v>
      </c>
      <c r="BY20" s="24">
        <v>1</v>
      </c>
      <c r="BZ20" s="26">
        <f t="shared" si="27"/>
        <v>1</v>
      </c>
      <c r="CA20" s="37">
        <f t="shared" si="28"/>
        <v>0</v>
      </c>
      <c r="CB20" s="16">
        <v>2</v>
      </c>
      <c r="CC20" s="19" t="s">
        <v>1</v>
      </c>
      <c r="CD20" s="24">
        <v>1</v>
      </c>
      <c r="CE20" s="26">
        <f t="shared" si="29"/>
        <v>1</v>
      </c>
      <c r="CF20" s="37">
        <f t="shared" si="30"/>
        <v>0</v>
      </c>
      <c r="CG20" s="16">
        <v>2</v>
      </c>
      <c r="CH20" s="19" t="s">
        <v>1</v>
      </c>
      <c r="CI20" s="24">
        <v>2</v>
      </c>
      <c r="CJ20" s="26">
        <f t="shared" si="31"/>
        <v>3</v>
      </c>
      <c r="CK20" s="37">
        <f t="shared" si="32"/>
        <v>6</v>
      </c>
      <c r="CL20" s="16">
        <v>3</v>
      </c>
      <c r="CM20" s="19" t="s">
        <v>1</v>
      </c>
      <c r="CN20" s="24">
        <v>1</v>
      </c>
      <c r="CO20" s="26">
        <f t="shared" si="33"/>
        <v>1</v>
      </c>
      <c r="CP20" s="37">
        <f t="shared" si="34"/>
        <v>0</v>
      </c>
      <c r="CQ20" s="16">
        <v>2</v>
      </c>
      <c r="CR20" s="19" t="s">
        <v>1</v>
      </c>
      <c r="CS20" s="24">
        <v>1</v>
      </c>
      <c r="CT20" s="26">
        <f t="shared" si="35"/>
        <v>1</v>
      </c>
      <c r="CU20" s="37">
        <f t="shared" si="36"/>
        <v>0</v>
      </c>
      <c r="CV20" s="16">
        <v>2</v>
      </c>
      <c r="CW20" s="19" t="s">
        <v>1</v>
      </c>
      <c r="CX20" s="24">
        <v>1</v>
      </c>
      <c r="CY20" s="26">
        <f t="shared" si="37"/>
        <v>1</v>
      </c>
      <c r="CZ20" s="37">
        <f t="shared" si="38"/>
        <v>0</v>
      </c>
      <c r="DA20" s="16">
        <v>2</v>
      </c>
      <c r="DB20" s="19" t="s">
        <v>1</v>
      </c>
      <c r="DC20" s="24">
        <v>1</v>
      </c>
      <c r="DD20" s="26">
        <f t="shared" si="39"/>
        <v>1</v>
      </c>
      <c r="DE20" s="37">
        <f t="shared" si="40"/>
        <v>0</v>
      </c>
      <c r="DF20" s="16">
        <v>2</v>
      </c>
      <c r="DG20" s="19" t="s">
        <v>1</v>
      </c>
      <c r="DH20" s="24">
        <v>1</v>
      </c>
      <c r="DI20" s="26">
        <f t="shared" si="41"/>
        <v>1</v>
      </c>
      <c r="DJ20" s="37">
        <f t="shared" si="42"/>
        <v>0</v>
      </c>
      <c r="DK20" s="16">
        <v>3</v>
      </c>
      <c r="DL20" s="19" t="s">
        <v>1</v>
      </c>
      <c r="DM20" s="24">
        <v>1</v>
      </c>
      <c r="DN20" s="26">
        <f t="shared" si="43"/>
        <v>1</v>
      </c>
      <c r="DO20" s="37">
        <f t="shared" si="44"/>
        <v>0</v>
      </c>
      <c r="DP20" s="16">
        <v>3</v>
      </c>
      <c r="DQ20" s="19" t="s">
        <v>1</v>
      </c>
      <c r="DR20" s="24">
        <v>2</v>
      </c>
      <c r="DS20" s="26">
        <f t="shared" si="45"/>
        <v>1</v>
      </c>
      <c r="DT20" s="37">
        <f t="shared" si="46"/>
        <v>0</v>
      </c>
      <c r="DU20" s="16">
        <v>3</v>
      </c>
      <c r="DV20" s="19" t="s">
        <v>1</v>
      </c>
      <c r="DW20" s="24">
        <v>2</v>
      </c>
      <c r="DX20" s="26">
        <f t="shared" si="47"/>
        <v>1</v>
      </c>
      <c r="DY20" s="37">
        <f t="shared" si="48"/>
        <v>0</v>
      </c>
      <c r="DZ20" s="16">
        <v>3</v>
      </c>
      <c r="EA20" s="19" t="s">
        <v>1</v>
      </c>
      <c r="EB20" s="24">
        <v>1</v>
      </c>
      <c r="EC20" s="26">
        <f t="shared" si="49"/>
        <v>1</v>
      </c>
      <c r="ED20" s="37">
        <f t="shared" si="50"/>
        <v>0</v>
      </c>
      <c r="EE20" s="16">
        <v>3</v>
      </c>
      <c r="EF20" s="19" t="s">
        <v>1</v>
      </c>
      <c r="EG20" s="24">
        <v>1</v>
      </c>
      <c r="EH20" s="26">
        <f t="shared" si="51"/>
        <v>1</v>
      </c>
      <c r="EI20" s="37">
        <f t="shared" si="52"/>
        <v>0</v>
      </c>
      <c r="EJ20" s="16">
        <v>3</v>
      </c>
      <c r="EK20" s="19" t="s">
        <v>1</v>
      </c>
      <c r="EL20" s="24">
        <v>1</v>
      </c>
      <c r="EM20" s="26">
        <f t="shared" si="53"/>
        <v>1</v>
      </c>
      <c r="EN20" s="37">
        <f t="shared" si="54"/>
        <v>0</v>
      </c>
      <c r="EO20" s="16">
        <v>2</v>
      </c>
      <c r="EP20" s="19" t="s">
        <v>1</v>
      </c>
      <c r="EQ20" s="24">
        <v>0</v>
      </c>
      <c r="ER20" s="26">
        <f t="shared" si="55"/>
        <v>1</v>
      </c>
      <c r="ES20" s="37">
        <f t="shared" si="56"/>
        <v>1</v>
      </c>
      <c r="ET20" s="16">
        <v>3</v>
      </c>
      <c r="EU20" s="19" t="s">
        <v>1</v>
      </c>
      <c r="EV20" s="24">
        <v>1</v>
      </c>
      <c r="EW20" s="26">
        <f t="shared" si="57"/>
        <v>1</v>
      </c>
      <c r="EX20" s="37">
        <f t="shared" si="58"/>
        <v>0</v>
      </c>
      <c r="EY20" s="16">
        <v>2</v>
      </c>
      <c r="EZ20" s="19" t="s">
        <v>1</v>
      </c>
      <c r="FA20" s="24">
        <v>0</v>
      </c>
      <c r="FB20" s="26">
        <f t="shared" si="59"/>
        <v>1</v>
      </c>
      <c r="FC20" s="37">
        <f t="shared" si="60"/>
        <v>1</v>
      </c>
      <c r="FD20" s="16">
        <v>4</v>
      </c>
      <c r="FE20" s="19" t="s">
        <v>1</v>
      </c>
      <c r="FF20" s="24">
        <v>1</v>
      </c>
      <c r="FG20" s="26">
        <f t="shared" si="61"/>
        <v>1</v>
      </c>
      <c r="FH20" s="37">
        <f t="shared" si="62"/>
        <v>0</v>
      </c>
      <c r="FI20" s="16">
        <v>0</v>
      </c>
      <c r="FJ20" s="19" t="s">
        <v>1</v>
      </c>
      <c r="FK20" s="24">
        <v>3</v>
      </c>
      <c r="FL20" s="26">
        <f t="shared" si="63"/>
        <v>2</v>
      </c>
      <c r="FM20" s="37">
        <f t="shared" si="64"/>
        <v>1</v>
      </c>
      <c r="FN20" s="16">
        <v>0</v>
      </c>
      <c r="FO20" s="19" t="s">
        <v>1</v>
      </c>
      <c r="FP20" s="24">
        <v>0</v>
      </c>
      <c r="FQ20" s="26">
        <f t="shared" si="65"/>
        <v>3</v>
      </c>
      <c r="FR20" s="37">
        <f t="shared" si="66"/>
        <v>10</v>
      </c>
      <c r="FS20" s="16">
        <v>2</v>
      </c>
      <c r="FT20" s="19" t="s">
        <v>1</v>
      </c>
      <c r="FU20" s="24">
        <v>0</v>
      </c>
      <c r="FV20" s="26">
        <f t="shared" si="67"/>
        <v>1</v>
      </c>
      <c r="FW20" s="37">
        <f t="shared" si="68"/>
        <v>1</v>
      </c>
      <c r="FX20" s="16">
        <v>2</v>
      </c>
      <c r="FY20" s="19" t="s">
        <v>1</v>
      </c>
      <c r="FZ20" s="24">
        <v>0</v>
      </c>
      <c r="GA20" s="26">
        <f t="shared" si="69"/>
        <v>1</v>
      </c>
      <c r="GB20" s="37">
        <f t="shared" si="70"/>
        <v>1</v>
      </c>
      <c r="GC20" s="16">
        <v>2</v>
      </c>
      <c r="GD20" s="19" t="s">
        <v>1</v>
      </c>
      <c r="GE20" s="24">
        <v>1</v>
      </c>
      <c r="GF20" s="26">
        <f t="shared" si="71"/>
        <v>1</v>
      </c>
      <c r="GG20" s="37">
        <f t="shared" si="72"/>
        <v>0</v>
      </c>
      <c r="GH20" s="16">
        <v>2</v>
      </c>
      <c r="GI20" s="19" t="s">
        <v>1</v>
      </c>
      <c r="GJ20" s="24">
        <v>0</v>
      </c>
      <c r="GK20" s="26">
        <f t="shared" si="73"/>
        <v>1</v>
      </c>
      <c r="GL20" s="37">
        <f t="shared" si="74"/>
        <v>1</v>
      </c>
      <c r="GM20" s="16">
        <v>3</v>
      </c>
      <c r="GN20" s="19" t="s">
        <v>1</v>
      </c>
      <c r="GO20" s="24">
        <v>2</v>
      </c>
      <c r="GP20" s="26">
        <f t="shared" si="75"/>
        <v>1</v>
      </c>
      <c r="GQ20" s="37">
        <f t="shared" si="76"/>
        <v>0</v>
      </c>
      <c r="GR20" s="16">
        <v>3</v>
      </c>
      <c r="GS20" s="19" t="s">
        <v>1</v>
      </c>
      <c r="GT20" s="24">
        <v>2</v>
      </c>
      <c r="GU20" s="26">
        <f t="shared" si="77"/>
        <v>1</v>
      </c>
      <c r="GV20" s="37">
        <f t="shared" si="78"/>
        <v>0</v>
      </c>
      <c r="GW20" s="16">
        <v>4</v>
      </c>
      <c r="GX20" s="19" t="s">
        <v>1</v>
      </c>
      <c r="GY20" s="24">
        <v>0</v>
      </c>
      <c r="GZ20" s="26">
        <f t="shared" si="79"/>
        <v>1</v>
      </c>
      <c r="HA20" s="37">
        <f t="shared" si="80"/>
        <v>1</v>
      </c>
      <c r="HB20" s="16">
        <v>3</v>
      </c>
      <c r="HC20" s="19" t="s">
        <v>1</v>
      </c>
      <c r="HD20" s="24">
        <v>1</v>
      </c>
      <c r="HE20" s="26">
        <f t="shared" si="81"/>
        <v>1</v>
      </c>
      <c r="HF20" s="37">
        <f t="shared" si="82"/>
        <v>0</v>
      </c>
      <c r="HG20" s="16">
        <v>2</v>
      </c>
      <c r="HH20" s="19" t="s">
        <v>1</v>
      </c>
      <c r="HI20" s="24">
        <v>1</v>
      </c>
      <c r="HJ20" s="26">
        <f t="shared" si="83"/>
        <v>1</v>
      </c>
      <c r="HK20" s="37">
        <f t="shared" si="84"/>
        <v>0</v>
      </c>
    </row>
    <row r="21" spans="2:219" ht="14.25" x14ac:dyDescent="0.2">
      <c r="B21" s="7">
        <v>46103</v>
      </c>
      <c r="C21" s="8" t="s">
        <v>7</v>
      </c>
      <c r="D21" s="9" t="s">
        <v>1</v>
      </c>
      <c r="E21" s="10" t="s">
        <v>0</v>
      </c>
      <c r="F21" s="22">
        <v>1</v>
      </c>
      <c r="G21" s="9" t="s">
        <v>1</v>
      </c>
      <c r="H21" s="23">
        <v>2</v>
      </c>
      <c r="I21" s="21">
        <f t="shared" si="0"/>
        <v>2</v>
      </c>
      <c r="J21" s="16">
        <v>2</v>
      </c>
      <c r="K21" s="19" t="s">
        <v>1</v>
      </c>
      <c r="L21" s="39">
        <v>1</v>
      </c>
      <c r="M21" s="26">
        <f t="shared" si="1"/>
        <v>1</v>
      </c>
      <c r="N21" s="37">
        <f t="shared" si="2"/>
        <v>0</v>
      </c>
      <c r="O21" s="40">
        <v>0</v>
      </c>
      <c r="P21" s="19" t="s">
        <v>1</v>
      </c>
      <c r="Q21" s="41">
        <v>1</v>
      </c>
      <c r="R21" s="26">
        <f t="shared" si="3"/>
        <v>2</v>
      </c>
      <c r="S21" s="37">
        <f t="shared" si="4"/>
        <v>6</v>
      </c>
      <c r="T21" s="16">
        <v>2</v>
      </c>
      <c r="U21" s="19" t="s">
        <v>1</v>
      </c>
      <c r="V21" s="24">
        <v>0</v>
      </c>
      <c r="W21" s="26">
        <f t="shared" si="5"/>
        <v>1</v>
      </c>
      <c r="X21" s="37">
        <f t="shared" si="6"/>
        <v>0</v>
      </c>
      <c r="Y21" s="16">
        <v>2</v>
      </c>
      <c r="Z21" s="19" t="s">
        <v>1</v>
      </c>
      <c r="AA21" s="24">
        <v>1</v>
      </c>
      <c r="AB21" s="26">
        <f t="shared" si="7"/>
        <v>1</v>
      </c>
      <c r="AC21" s="37">
        <f t="shared" si="8"/>
        <v>0</v>
      </c>
      <c r="AD21" s="16">
        <v>0</v>
      </c>
      <c r="AE21" s="19" t="s">
        <v>1</v>
      </c>
      <c r="AF21" s="24">
        <v>3</v>
      </c>
      <c r="AG21" s="26">
        <f t="shared" si="9"/>
        <v>2</v>
      </c>
      <c r="AH21" s="37">
        <f t="shared" si="10"/>
        <v>4</v>
      </c>
      <c r="AI21" s="16">
        <v>2</v>
      </c>
      <c r="AJ21" s="19" t="s">
        <v>1</v>
      </c>
      <c r="AK21" s="24">
        <v>2</v>
      </c>
      <c r="AL21" s="26">
        <f t="shared" si="11"/>
        <v>3</v>
      </c>
      <c r="AM21" s="37">
        <f t="shared" si="12"/>
        <v>1</v>
      </c>
      <c r="AN21" s="16">
        <v>1</v>
      </c>
      <c r="AO21" s="19" t="s">
        <v>1</v>
      </c>
      <c r="AP21" s="24">
        <v>2</v>
      </c>
      <c r="AQ21" s="26">
        <f t="shared" si="13"/>
        <v>2</v>
      </c>
      <c r="AR21" s="37">
        <f t="shared" si="14"/>
        <v>10</v>
      </c>
      <c r="AS21" s="16">
        <v>1</v>
      </c>
      <c r="AT21" s="19" t="s">
        <v>1</v>
      </c>
      <c r="AU21" s="24">
        <v>1</v>
      </c>
      <c r="AV21" s="26">
        <f t="shared" si="15"/>
        <v>3</v>
      </c>
      <c r="AW21" s="37">
        <f t="shared" si="16"/>
        <v>1</v>
      </c>
      <c r="AX21" s="16">
        <v>1</v>
      </c>
      <c r="AY21" s="19" t="s">
        <v>1</v>
      </c>
      <c r="AZ21" s="24">
        <v>3</v>
      </c>
      <c r="BA21" s="26">
        <f t="shared" si="17"/>
        <v>2</v>
      </c>
      <c r="BB21" s="37">
        <f t="shared" si="18"/>
        <v>5</v>
      </c>
      <c r="BC21" s="16">
        <v>2</v>
      </c>
      <c r="BD21" s="19" t="s">
        <v>1</v>
      </c>
      <c r="BE21" s="24">
        <v>2</v>
      </c>
      <c r="BF21" s="26">
        <f t="shared" si="19"/>
        <v>3</v>
      </c>
      <c r="BG21" s="37">
        <f t="shared" si="20"/>
        <v>1</v>
      </c>
      <c r="BH21" s="16">
        <v>1</v>
      </c>
      <c r="BI21" s="19" t="s">
        <v>1</v>
      </c>
      <c r="BJ21" s="24">
        <v>1</v>
      </c>
      <c r="BK21" s="26">
        <f t="shared" si="21"/>
        <v>3</v>
      </c>
      <c r="BL21" s="37">
        <f t="shared" si="22"/>
        <v>1</v>
      </c>
      <c r="BM21" s="16">
        <v>1</v>
      </c>
      <c r="BN21" s="19" t="s">
        <v>1</v>
      </c>
      <c r="BO21" s="24">
        <v>1</v>
      </c>
      <c r="BP21" s="26">
        <f t="shared" si="23"/>
        <v>3</v>
      </c>
      <c r="BQ21" s="37">
        <f t="shared" si="24"/>
        <v>1</v>
      </c>
      <c r="BR21" s="60">
        <v>2</v>
      </c>
      <c r="BS21" s="19" t="s">
        <v>1</v>
      </c>
      <c r="BT21" s="61">
        <v>1</v>
      </c>
      <c r="BU21" s="26">
        <f t="shared" si="25"/>
        <v>1</v>
      </c>
      <c r="BV21" s="37">
        <f t="shared" si="26"/>
        <v>0</v>
      </c>
      <c r="BW21" s="16">
        <v>1</v>
      </c>
      <c r="BX21" s="19" t="s">
        <v>1</v>
      </c>
      <c r="BY21" s="24">
        <v>1</v>
      </c>
      <c r="BZ21" s="26">
        <f t="shared" si="27"/>
        <v>3</v>
      </c>
      <c r="CA21" s="37">
        <f t="shared" si="28"/>
        <v>1</v>
      </c>
      <c r="CB21" s="16">
        <v>2</v>
      </c>
      <c r="CC21" s="19" t="s">
        <v>1</v>
      </c>
      <c r="CD21" s="24">
        <v>1</v>
      </c>
      <c r="CE21" s="26">
        <f t="shared" si="29"/>
        <v>1</v>
      </c>
      <c r="CF21" s="37">
        <f t="shared" si="30"/>
        <v>0</v>
      </c>
      <c r="CG21" s="16">
        <v>1</v>
      </c>
      <c r="CH21" s="19" t="s">
        <v>1</v>
      </c>
      <c r="CI21" s="24">
        <v>0</v>
      </c>
      <c r="CJ21" s="26">
        <f t="shared" si="31"/>
        <v>1</v>
      </c>
      <c r="CK21" s="37">
        <f t="shared" si="32"/>
        <v>1</v>
      </c>
      <c r="CL21" s="16">
        <v>2</v>
      </c>
      <c r="CM21" s="19" t="s">
        <v>1</v>
      </c>
      <c r="CN21" s="24">
        <v>2</v>
      </c>
      <c r="CO21" s="26">
        <f t="shared" si="33"/>
        <v>3</v>
      </c>
      <c r="CP21" s="37">
        <f t="shared" si="34"/>
        <v>1</v>
      </c>
      <c r="CQ21" s="16">
        <v>3</v>
      </c>
      <c r="CR21" s="19" t="s">
        <v>1</v>
      </c>
      <c r="CS21" s="24">
        <v>1</v>
      </c>
      <c r="CT21" s="26">
        <f t="shared" si="35"/>
        <v>1</v>
      </c>
      <c r="CU21" s="37">
        <f t="shared" si="36"/>
        <v>0</v>
      </c>
      <c r="CV21" s="16">
        <v>2</v>
      </c>
      <c r="CW21" s="19" t="s">
        <v>1</v>
      </c>
      <c r="CX21" s="24">
        <v>1</v>
      </c>
      <c r="CY21" s="26">
        <f t="shared" si="37"/>
        <v>1</v>
      </c>
      <c r="CZ21" s="37">
        <f t="shared" si="38"/>
        <v>0</v>
      </c>
      <c r="DA21" s="16">
        <v>2</v>
      </c>
      <c r="DB21" s="19" t="s">
        <v>1</v>
      </c>
      <c r="DC21" s="24">
        <v>2</v>
      </c>
      <c r="DD21" s="26">
        <f t="shared" si="39"/>
        <v>3</v>
      </c>
      <c r="DE21" s="37">
        <f t="shared" si="40"/>
        <v>1</v>
      </c>
      <c r="DF21" s="16">
        <v>2</v>
      </c>
      <c r="DG21" s="19" t="s">
        <v>1</v>
      </c>
      <c r="DH21" s="24">
        <v>3</v>
      </c>
      <c r="DI21" s="26">
        <f t="shared" si="41"/>
        <v>2</v>
      </c>
      <c r="DJ21" s="37">
        <f t="shared" si="42"/>
        <v>6</v>
      </c>
      <c r="DK21" s="16">
        <v>1</v>
      </c>
      <c r="DL21" s="19" t="s">
        <v>1</v>
      </c>
      <c r="DM21" s="24">
        <v>1</v>
      </c>
      <c r="DN21" s="26">
        <f t="shared" si="43"/>
        <v>3</v>
      </c>
      <c r="DO21" s="37">
        <f t="shared" si="44"/>
        <v>1</v>
      </c>
      <c r="DP21" s="16">
        <v>2</v>
      </c>
      <c r="DQ21" s="19" t="s">
        <v>1</v>
      </c>
      <c r="DR21" s="24">
        <v>1</v>
      </c>
      <c r="DS21" s="26">
        <f t="shared" si="45"/>
        <v>1</v>
      </c>
      <c r="DT21" s="37">
        <f t="shared" si="46"/>
        <v>0</v>
      </c>
      <c r="DU21" s="16">
        <v>0</v>
      </c>
      <c r="DV21" s="19" t="s">
        <v>1</v>
      </c>
      <c r="DW21" s="24">
        <v>0</v>
      </c>
      <c r="DX21" s="26">
        <f t="shared" si="47"/>
        <v>3</v>
      </c>
      <c r="DY21" s="37">
        <f t="shared" si="48"/>
        <v>0</v>
      </c>
      <c r="DZ21" s="16">
        <v>2</v>
      </c>
      <c r="EA21" s="19" t="s">
        <v>1</v>
      </c>
      <c r="EB21" s="24">
        <v>2</v>
      </c>
      <c r="EC21" s="26">
        <f t="shared" si="49"/>
        <v>3</v>
      </c>
      <c r="ED21" s="37">
        <f t="shared" si="50"/>
        <v>1</v>
      </c>
      <c r="EE21" s="16">
        <v>2</v>
      </c>
      <c r="EF21" s="19" t="s">
        <v>1</v>
      </c>
      <c r="EG21" s="24">
        <v>2</v>
      </c>
      <c r="EH21" s="26">
        <f t="shared" si="51"/>
        <v>3</v>
      </c>
      <c r="EI21" s="37">
        <f t="shared" si="52"/>
        <v>1</v>
      </c>
      <c r="EJ21" s="16">
        <v>0</v>
      </c>
      <c r="EK21" s="19" t="s">
        <v>1</v>
      </c>
      <c r="EL21" s="24">
        <v>0</v>
      </c>
      <c r="EM21" s="26">
        <f t="shared" si="53"/>
        <v>3</v>
      </c>
      <c r="EN21" s="37">
        <f t="shared" si="54"/>
        <v>0</v>
      </c>
      <c r="EO21" s="16">
        <v>1</v>
      </c>
      <c r="EP21" s="19" t="s">
        <v>1</v>
      </c>
      <c r="EQ21" s="24">
        <v>2</v>
      </c>
      <c r="ER21" s="26">
        <f t="shared" si="55"/>
        <v>2</v>
      </c>
      <c r="ES21" s="37">
        <f t="shared" si="56"/>
        <v>10</v>
      </c>
      <c r="ET21" s="16">
        <v>2</v>
      </c>
      <c r="EU21" s="19" t="s">
        <v>1</v>
      </c>
      <c r="EV21" s="24">
        <v>1</v>
      </c>
      <c r="EW21" s="26">
        <f t="shared" si="57"/>
        <v>1</v>
      </c>
      <c r="EX21" s="37">
        <f t="shared" si="58"/>
        <v>0</v>
      </c>
      <c r="EY21" s="16">
        <v>2</v>
      </c>
      <c r="EZ21" s="19" t="s">
        <v>1</v>
      </c>
      <c r="FA21" s="24">
        <v>0</v>
      </c>
      <c r="FB21" s="26">
        <f t="shared" si="59"/>
        <v>1</v>
      </c>
      <c r="FC21" s="37">
        <f t="shared" si="60"/>
        <v>0</v>
      </c>
      <c r="FD21" s="16">
        <v>1</v>
      </c>
      <c r="FE21" s="19" t="s">
        <v>1</v>
      </c>
      <c r="FF21" s="24">
        <v>3</v>
      </c>
      <c r="FG21" s="26">
        <f t="shared" si="61"/>
        <v>2</v>
      </c>
      <c r="FH21" s="37">
        <f t="shared" si="62"/>
        <v>5</v>
      </c>
      <c r="FI21" s="16">
        <v>1</v>
      </c>
      <c r="FJ21" s="19" t="s">
        <v>1</v>
      </c>
      <c r="FK21" s="24">
        <v>1</v>
      </c>
      <c r="FL21" s="26">
        <f t="shared" si="63"/>
        <v>3</v>
      </c>
      <c r="FM21" s="37">
        <f t="shared" si="64"/>
        <v>1</v>
      </c>
      <c r="FN21" s="16">
        <v>0</v>
      </c>
      <c r="FO21" s="19" t="s">
        <v>1</v>
      </c>
      <c r="FP21" s="24">
        <v>1</v>
      </c>
      <c r="FQ21" s="26">
        <f t="shared" si="65"/>
        <v>2</v>
      </c>
      <c r="FR21" s="37">
        <f t="shared" si="66"/>
        <v>6</v>
      </c>
      <c r="FS21" s="16">
        <v>1</v>
      </c>
      <c r="FT21" s="19" t="s">
        <v>1</v>
      </c>
      <c r="FU21" s="24">
        <v>1</v>
      </c>
      <c r="FV21" s="26">
        <f t="shared" si="67"/>
        <v>3</v>
      </c>
      <c r="FW21" s="37">
        <f t="shared" si="68"/>
        <v>1</v>
      </c>
      <c r="FX21" s="16">
        <v>2</v>
      </c>
      <c r="FY21" s="19" t="s">
        <v>1</v>
      </c>
      <c r="FZ21" s="24">
        <v>0</v>
      </c>
      <c r="GA21" s="26">
        <f t="shared" si="69"/>
        <v>1</v>
      </c>
      <c r="GB21" s="37">
        <f t="shared" si="70"/>
        <v>0</v>
      </c>
      <c r="GC21" s="16">
        <v>1</v>
      </c>
      <c r="GD21" s="19" t="s">
        <v>1</v>
      </c>
      <c r="GE21" s="24">
        <v>2</v>
      </c>
      <c r="GF21" s="26">
        <f t="shared" si="71"/>
        <v>2</v>
      </c>
      <c r="GG21" s="37">
        <f t="shared" si="72"/>
        <v>10</v>
      </c>
      <c r="GH21" s="16">
        <v>2</v>
      </c>
      <c r="GI21" s="19" t="s">
        <v>1</v>
      </c>
      <c r="GJ21" s="24">
        <v>1</v>
      </c>
      <c r="GK21" s="26">
        <f t="shared" si="73"/>
        <v>1</v>
      </c>
      <c r="GL21" s="37">
        <f t="shared" si="74"/>
        <v>0</v>
      </c>
      <c r="GM21" s="16">
        <v>1</v>
      </c>
      <c r="GN21" s="19" t="s">
        <v>1</v>
      </c>
      <c r="GO21" s="24">
        <v>2</v>
      </c>
      <c r="GP21" s="26">
        <f t="shared" si="75"/>
        <v>2</v>
      </c>
      <c r="GQ21" s="37">
        <f t="shared" si="76"/>
        <v>10</v>
      </c>
      <c r="GR21" s="16">
        <v>1</v>
      </c>
      <c r="GS21" s="19" t="s">
        <v>1</v>
      </c>
      <c r="GT21" s="24">
        <v>2</v>
      </c>
      <c r="GU21" s="26">
        <f t="shared" si="77"/>
        <v>2</v>
      </c>
      <c r="GV21" s="37">
        <f t="shared" si="78"/>
        <v>10</v>
      </c>
      <c r="GW21" s="16">
        <v>0</v>
      </c>
      <c r="GX21" s="19" t="s">
        <v>1</v>
      </c>
      <c r="GY21" s="24">
        <v>2</v>
      </c>
      <c r="GZ21" s="26">
        <f t="shared" si="79"/>
        <v>2</v>
      </c>
      <c r="HA21" s="37">
        <f t="shared" si="80"/>
        <v>5</v>
      </c>
      <c r="HB21" s="16">
        <v>1</v>
      </c>
      <c r="HC21" s="19" t="s">
        <v>1</v>
      </c>
      <c r="HD21" s="24">
        <v>2</v>
      </c>
      <c r="HE21" s="26">
        <f t="shared" si="81"/>
        <v>2</v>
      </c>
      <c r="HF21" s="37">
        <f t="shared" si="82"/>
        <v>10</v>
      </c>
      <c r="HG21" s="16">
        <v>1</v>
      </c>
      <c r="HH21" s="19" t="s">
        <v>1</v>
      </c>
      <c r="HI21" s="24">
        <v>3</v>
      </c>
      <c r="HJ21" s="26">
        <f t="shared" si="83"/>
        <v>2</v>
      </c>
      <c r="HK21" s="37">
        <f t="shared" si="84"/>
        <v>5</v>
      </c>
    </row>
    <row r="22" spans="2:219" ht="14.25" x14ac:dyDescent="0.2">
      <c r="B22" s="7">
        <v>46110</v>
      </c>
      <c r="C22" s="8" t="s">
        <v>0</v>
      </c>
      <c r="D22" s="9" t="s">
        <v>1</v>
      </c>
      <c r="E22" s="10" t="s">
        <v>8</v>
      </c>
      <c r="F22" s="22">
        <v>4</v>
      </c>
      <c r="G22" s="9" t="s">
        <v>1</v>
      </c>
      <c r="H22" s="23">
        <v>4</v>
      </c>
      <c r="I22" s="21">
        <f t="shared" si="0"/>
        <v>3</v>
      </c>
      <c r="J22" s="16">
        <v>0</v>
      </c>
      <c r="K22" s="19" t="s">
        <v>1</v>
      </c>
      <c r="L22" s="39">
        <v>2</v>
      </c>
      <c r="M22" s="26">
        <f t="shared" si="1"/>
        <v>2</v>
      </c>
      <c r="N22" s="37">
        <f t="shared" si="2"/>
        <v>0</v>
      </c>
      <c r="O22" s="40">
        <v>0</v>
      </c>
      <c r="P22" s="19" t="s">
        <v>1</v>
      </c>
      <c r="Q22" s="41">
        <v>1</v>
      </c>
      <c r="R22" s="26">
        <f t="shared" si="3"/>
        <v>2</v>
      </c>
      <c r="S22" s="37">
        <f t="shared" si="4"/>
        <v>0</v>
      </c>
      <c r="T22" s="16">
        <v>2</v>
      </c>
      <c r="U22" s="19" t="s">
        <v>1</v>
      </c>
      <c r="V22" s="24">
        <v>1</v>
      </c>
      <c r="W22" s="26">
        <f t="shared" si="5"/>
        <v>1</v>
      </c>
      <c r="X22" s="37">
        <f t="shared" si="6"/>
        <v>0</v>
      </c>
      <c r="Y22" s="16">
        <v>3</v>
      </c>
      <c r="Z22" s="19" t="s">
        <v>1</v>
      </c>
      <c r="AA22" s="24">
        <v>1</v>
      </c>
      <c r="AB22" s="26">
        <f t="shared" si="7"/>
        <v>1</v>
      </c>
      <c r="AC22" s="37">
        <f t="shared" si="8"/>
        <v>0</v>
      </c>
      <c r="AD22" s="16">
        <v>2</v>
      </c>
      <c r="AE22" s="19" t="s">
        <v>1</v>
      </c>
      <c r="AF22" s="24">
        <v>1</v>
      </c>
      <c r="AG22" s="26">
        <f t="shared" si="9"/>
        <v>1</v>
      </c>
      <c r="AH22" s="37">
        <f t="shared" si="10"/>
        <v>0</v>
      </c>
      <c r="AI22" s="16">
        <v>2</v>
      </c>
      <c r="AJ22" s="19" t="s">
        <v>1</v>
      </c>
      <c r="AK22" s="24">
        <v>1</v>
      </c>
      <c r="AL22" s="26">
        <f t="shared" si="11"/>
        <v>1</v>
      </c>
      <c r="AM22" s="37">
        <f t="shared" si="12"/>
        <v>0</v>
      </c>
      <c r="AN22" s="16">
        <v>1</v>
      </c>
      <c r="AO22" s="19" t="s">
        <v>1</v>
      </c>
      <c r="AP22" s="24">
        <v>1</v>
      </c>
      <c r="AQ22" s="26">
        <f t="shared" si="13"/>
        <v>3</v>
      </c>
      <c r="AR22" s="37">
        <f t="shared" si="14"/>
        <v>6</v>
      </c>
      <c r="AS22" s="16">
        <v>3</v>
      </c>
      <c r="AT22" s="19" t="s">
        <v>1</v>
      </c>
      <c r="AU22" s="24">
        <v>0</v>
      </c>
      <c r="AV22" s="26">
        <f t="shared" si="15"/>
        <v>1</v>
      </c>
      <c r="AW22" s="37">
        <f t="shared" si="16"/>
        <v>0</v>
      </c>
      <c r="AX22" s="16">
        <v>1</v>
      </c>
      <c r="AY22" s="19" t="s">
        <v>1</v>
      </c>
      <c r="AZ22" s="24">
        <v>2</v>
      </c>
      <c r="BA22" s="26">
        <f t="shared" si="17"/>
        <v>2</v>
      </c>
      <c r="BB22" s="37">
        <f t="shared" si="18"/>
        <v>0</v>
      </c>
      <c r="BC22" s="16">
        <v>1</v>
      </c>
      <c r="BD22" s="19" t="s">
        <v>1</v>
      </c>
      <c r="BE22" s="24">
        <v>0</v>
      </c>
      <c r="BF22" s="26">
        <f t="shared" si="19"/>
        <v>1</v>
      </c>
      <c r="BG22" s="37">
        <f t="shared" si="20"/>
        <v>0</v>
      </c>
      <c r="BH22" s="16">
        <v>2</v>
      </c>
      <c r="BI22" s="19" t="s">
        <v>1</v>
      </c>
      <c r="BJ22" s="24">
        <v>0</v>
      </c>
      <c r="BK22" s="26">
        <f t="shared" si="21"/>
        <v>1</v>
      </c>
      <c r="BL22" s="37">
        <f t="shared" si="22"/>
        <v>0</v>
      </c>
      <c r="BM22" s="16">
        <v>2</v>
      </c>
      <c r="BN22" s="19" t="s">
        <v>1</v>
      </c>
      <c r="BO22" s="24">
        <v>0</v>
      </c>
      <c r="BP22" s="26">
        <f t="shared" si="23"/>
        <v>1</v>
      </c>
      <c r="BQ22" s="37">
        <f t="shared" si="24"/>
        <v>0</v>
      </c>
      <c r="BR22" s="60">
        <v>3</v>
      </c>
      <c r="BS22" s="19" t="s">
        <v>1</v>
      </c>
      <c r="BT22" s="61">
        <v>1</v>
      </c>
      <c r="BU22" s="26">
        <f t="shared" si="25"/>
        <v>1</v>
      </c>
      <c r="BV22" s="37">
        <f t="shared" si="26"/>
        <v>0</v>
      </c>
      <c r="BW22" s="16">
        <v>2</v>
      </c>
      <c r="BX22" s="19" t="s">
        <v>1</v>
      </c>
      <c r="BY22" s="24">
        <v>1</v>
      </c>
      <c r="BZ22" s="26">
        <f t="shared" si="27"/>
        <v>1</v>
      </c>
      <c r="CA22" s="37">
        <f t="shared" si="28"/>
        <v>0</v>
      </c>
      <c r="CB22" s="16">
        <v>2</v>
      </c>
      <c r="CC22" s="19" t="s">
        <v>1</v>
      </c>
      <c r="CD22" s="24">
        <v>1</v>
      </c>
      <c r="CE22" s="26">
        <f t="shared" si="29"/>
        <v>1</v>
      </c>
      <c r="CF22" s="37">
        <f t="shared" si="30"/>
        <v>0</v>
      </c>
      <c r="CG22" s="16">
        <v>2</v>
      </c>
      <c r="CH22" s="19" t="s">
        <v>1</v>
      </c>
      <c r="CI22" s="24">
        <v>0</v>
      </c>
      <c r="CJ22" s="26">
        <f t="shared" si="31"/>
        <v>1</v>
      </c>
      <c r="CK22" s="37">
        <f t="shared" si="32"/>
        <v>0</v>
      </c>
      <c r="CL22" s="16">
        <v>3</v>
      </c>
      <c r="CM22" s="19" t="s">
        <v>1</v>
      </c>
      <c r="CN22" s="24">
        <v>1</v>
      </c>
      <c r="CO22" s="26">
        <f t="shared" si="33"/>
        <v>1</v>
      </c>
      <c r="CP22" s="37">
        <f t="shared" si="34"/>
        <v>0</v>
      </c>
      <c r="CQ22" s="16">
        <v>1</v>
      </c>
      <c r="CR22" s="19" t="s">
        <v>1</v>
      </c>
      <c r="CS22" s="24">
        <v>0</v>
      </c>
      <c r="CT22" s="26">
        <f t="shared" si="35"/>
        <v>1</v>
      </c>
      <c r="CU22" s="37">
        <f t="shared" si="36"/>
        <v>0</v>
      </c>
      <c r="CV22" s="16">
        <v>2</v>
      </c>
      <c r="CW22" s="19" t="s">
        <v>1</v>
      </c>
      <c r="CX22" s="24">
        <v>1</v>
      </c>
      <c r="CY22" s="26">
        <f t="shared" si="37"/>
        <v>1</v>
      </c>
      <c r="CZ22" s="37">
        <f t="shared" si="38"/>
        <v>0</v>
      </c>
      <c r="DA22" s="16">
        <v>2</v>
      </c>
      <c r="DB22" s="19" t="s">
        <v>1</v>
      </c>
      <c r="DC22" s="24">
        <v>2</v>
      </c>
      <c r="DD22" s="26">
        <f t="shared" si="39"/>
        <v>3</v>
      </c>
      <c r="DE22" s="37">
        <f t="shared" si="40"/>
        <v>6</v>
      </c>
      <c r="DF22" s="16">
        <v>1</v>
      </c>
      <c r="DG22" s="19" t="s">
        <v>1</v>
      </c>
      <c r="DH22" s="24">
        <v>1</v>
      </c>
      <c r="DI22" s="26">
        <f t="shared" si="41"/>
        <v>3</v>
      </c>
      <c r="DJ22" s="37">
        <f t="shared" si="42"/>
        <v>6</v>
      </c>
      <c r="DK22" s="16">
        <v>4</v>
      </c>
      <c r="DL22" s="19" t="s">
        <v>1</v>
      </c>
      <c r="DM22" s="24">
        <v>1</v>
      </c>
      <c r="DN22" s="26">
        <f t="shared" si="43"/>
        <v>1</v>
      </c>
      <c r="DO22" s="37">
        <f t="shared" si="44"/>
        <v>1</v>
      </c>
      <c r="DP22" s="16">
        <v>2</v>
      </c>
      <c r="DQ22" s="19" t="s">
        <v>1</v>
      </c>
      <c r="DR22" s="24">
        <v>1</v>
      </c>
      <c r="DS22" s="26">
        <f t="shared" si="45"/>
        <v>1</v>
      </c>
      <c r="DT22" s="37">
        <f t="shared" si="46"/>
        <v>0</v>
      </c>
      <c r="DU22" s="16">
        <v>2</v>
      </c>
      <c r="DV22" s="19" t="s">
        <v>1</v>
      </c>
      <c r="DW22" s="24">
        <v>0</v>
      </c>
      <c r="DX22" s="26">
        <f t="shared" si="47"/>
        <v>1</v>
      </c>
      <c r="DY22" s="37">
        <f t="shared" si="48"/>
        <v>0</v>
      </c>
      <c r="DZ22" s="16">
        <v>3</v>
      </c>
      <c r="EA22" s="19" t="s">
        <v>1</v>
      </c>
      <c r="EB22" s="24">
        <v>1</v>
      </c>
      <c r="EC22" s="26">
        <f t="shared" si="49"/>
        <v>1</v>
      </c>
      <c r="ED22" s="37">
        <f t="shared" si="50"/>
        <v>0</v>
      </c>
      <c r="EE22" s="16">
        <v>3</v>
      </c>
      <c r="EF22" s="19" t="s">
        <v>1</v>
      </c>
      <c r="EG22" s="24">
        <v>1</v>
      </c>
      <c r="EH22" s="26">
        <f t="shared" si="51"/>
        <v>1</v>
      </c>
      <c r="EI22" s="37">
        <f t="shared" si="52"/>
        <v>0</v>
      </c>
      <c r="EJ22" s="16">
        <v>2</v>
      </c>
      <c r="EK22" s="19" t="s">
        <v>1</v>
      </c>
      <c r="EL22" s="24">
        <v>0</v>
      </c>
      <c r="EM22" s="26">
        <f t="shared" si="53"/>
        <v>1</v>
      </c>
      <c r="EN22" s="37">
        <f t="shared" si="54"/>
        <v>0</v>
      </c>
      <c r="EO22" s="16">
        <v>1</v>
      </c>
      <c r="EP22" s="19" t="s">
        <v>1</v>
      </c>
      <c r="EQ22" s="24">
        <v>1</v>
      </c>
      <c r="ER22" s="26">
        <f t="shared" si="55"/>
        <v>3</v>
      </c>
      <c r="ES22" s="37">
        <f t="shared" si="56"/>
        <v>6</v>
      </c>
      <c r="ET22" s="16">
        <v>4</v>
      </c>
      <c r="EU22" s="19" t="s">
        <v>1</v>
      </c>
      <c r="EV22" s="24">
        <v>0</v>
      </c>
      <c r="EW22" s="26">
        <f t="shared" si="57"/>
        <v>1</v>
      </c>
      <c r="EX22" s="37">
        <f t="shared" si="58"/>
        <v>1</v>
      </c>
      <c r="EY22" s="16">
        <v>2</v>
      </c>
      <c r="EZ22" s="19" t="s">
        <v>1</v>
      </c>
      <c r="FA22" s="24">
        <v>1</v>
      </c>
      <c r="FB22" s="26">
        <f t="shared" si="59"/>
        <v>1</v>
      </c>
      <c r="FC22" s="37">
        <f t="shared" si="60"/>
        <v>0</v>
      </c>
      <c r="FD22" s="16">
        <v>1</v>
      </c>
      <c r="FE22" s="19" t="s">
        <v>1</v>
      </c>
      <c r="FF22" s="24">
        <v>1</v>
      </c>
      <c r="FG22" s="26">
        <f t="shared" si="61"/>
        <v>3</v>
      </c>
      <c r="FH22" s="37">
        <f t="shared" si="62"/>
        <v>6</v>
      </c>
      <c r="FI22" s="16">
        <v>0</v>
      </c>
      <c r="FJ22" s="19" t="s">
        <v>1</v>
      </c>
      <c r="FK22" s="24">
        <v>3</v>
      </c>
      <c r="FL22" s="26">
        <f t="shared" si="63"/>
        <v>2</v>
      </c>
      <c r="FM22" s="37">
        <f t="shared" si="64"/>
        <v>0</v>
      </c>
      <c r="FN22" s="16">
        <v>1</v>
      </c>
      <c r="FO22" s="19" t="s">
        <v>1</v>
      </c>
      <c r="FP22" s="24">
        <v>2</v>
      </c>
      <c r="FQ22" s="26">
        <f t="shared" si="65"/>
        <v>2</v>
      </c>
      <c r="FR22" s="37">
        <f t="shared" si="66"/>
        <v>0</v>
      </c>
      <c r="FS22" s="16">
        <v>3</v>
      </c>
      <c r="FT22" s="19" t="s">
        <v>1</v>
      </c>
      <c r="FU22" s="24">
        <v>1</v>
      </c>
      <c r="FV22" s="26">
        <f t="shared" si="67"/>
        <v>1</v>
      </c>
      <c r="FW22" s="37">
        <f t="shared" si="68"/>
        <v>0</v>
      </c>
      <c r="FX22" s="16">
        <v>2</v>
      </c>
      <c r="FY22" s="19" t="s">
        <v>1</v>
      </c>
      <c r="FZ22" s="24">
        <v>0</v>
      </c>
      <c r="GA22" s="26">
        <f t="shared" si="69"/>
        <v>1</v>
      </c>
      <c r="GB22" s="37">
        <f t="shared" si="70"/>
        <v>0</v>
      </c>
      <c r="GC22" s="16">
        <v>3</v>
      </c>
      <c r="GD22" s="19" t="s">
        <v>1</v>
      </c>
      <c r="GE22" s="24">
        <v>1</v>
      </c>
      <c r="GF22" s="26">
        <f t="shared" si="71"/>
        <v>1</v>
      </c>
      <c r="GG22" s="37">
        <f t="shared" si="72"/>
        <v>0</v>
      </c>
      <c r="GH22" s="16">
        <v>1</v>
      </c>
      <c r="GI22" s="19" t="s">
        <v>1</v>
      </c>
      <c r="GJ22" s="24">
        <v>1</v>
      </c>
      <c r="GK22" s="26">
        <f t="shared" si="73"/>
        <v>3</v>
      </c>
      <c r="GL22" s="37">
        <f t="shared" si="74"/>
        <v>6</v>
      </c>
      <c r="GM22" s="16">
        <v>3</v>
      </c>
      <c r="GN22" s="19" t="s">
        <v>1</v>
      </c>
      <c r="GO22" s="24">
        <v>2</v>
      </c>
      <c r="GP22" s="26">
        <f t="shared" si="75"/>
        <v>1</v>
      </c>
      <c r="GQ22" s="37">
        <f t="shared" si="76"/>
        <v>0</v>
      </c>
      <c r="GR22" s="16">
        <v>1</v>
      </c>
      <c r="GS22" s="19" t="s">
        <v>1</v>
      </c>
      <c r="GT22" s="24">
        <v>0</v>
      </c>
      <c r="GU22" s="26">
        <f t="shared" si="77"/>
        <v>1</v>
      </c>
      <c r="GV22" s="37">
        <f t="shared" si="78"/>
        <v>0</v>
      </c>
      <c r="GW22" s="16">
        <v>3</v>
      </c>
      <c r="GX22" s="19" t="s">
        <v>1</v>
      </c>
      <c r="GY22" s="24">
        <v>2</v>
      </c>
      <c r="GZ22" s="26">
        <f t="shared" si="79"/>
        <v>1</v>
      </c>
      <c r="HA22" s="37">
        <f t="shared" si="80"/>
        <v>0</v>
      </c>
      <c r="HB22" s="16">
        <v>4</v>
      </c>
      <c r="HC22" s="19" t="s">
        <v>1</v>
      </c>
      <c r="HD22" s="24">
        <v>0</v>
      </c>
      <c r="HE22" s="26">
        <f t="shared" si="81"/>
        <v>1</v>
      </c>
      <c r="HF22" s="37">
        <f t="shared" si="82"/>
        <v>1</v>
      </c>
      <c r="HG22" s="16">
        <v>0</v>
      </c>
      <c r="HH22" s="19" t="s">
        <v>1</v>
      </c>
      <c r="HI22" s="24">
        <v>0</v>
      </c>
      <c r="HJ22" s="26">
        <f t="shared" si="83"/>
        <v>3</v>
      </c>
      <c r="HK22" s="37">
        <f t="shared" si="84"/>
        <v>6</v>
      </c>
    </row>
    <row r="23" spans="2:219" ht="14.25" x14ac:dyDescent="0.2">
      <c r="B23" s="7">
        <v>46124</v>
      </c>
      <c r="C23" s="8" t="s">
        <v>9</v>
      </c>
      <c r="D23" s="9" t="s">
        <v>1</v>
      </c>
      <c r="E23" s="10" t="s">
        <v>0</v>
      </c>
      <c r="F23" s="22"/>
      <c r="G23" s="9" t="s">
        <v>1</v>
      </c>
      <c r="H23" s="23"/>
      <c r="I23" s="21">
        <f t="shared" si="0"/>
        <v>3</v>
      </c>
      <c r="J23" s="16">
        <v>1</v>
      </c>
      <c r="K23" s="19" t="s">
        <v>1</v>
      </c>
      <c r="L23" s="39">
        <v>2</v>
      </c>
      <c r="M23" s="26">
        <f t="shared" si="1"/>
        <v>2</v>
      </c>
      <c r="N23" s="37" t="str">
        <f t="shared" si="2"/>
        <v/>
      </c>
      <c r="O23" s="40">
        <v>1</v>
      </c>
      <c r="P23" s="19" t="s">
        <v>1</v>
      </c>
      <c r="Q23" s="41">
        <v>1</v>
      </c>
      <c r="R23" s="26">
        <f t="shared" si="3"/>
        <v>3</v>
      </c>
      <c r="S23" s="37" t="str">
        <f t="shared" si="4"/>
        <v/>
      </c>
      <c r="T23" s="16">
        <v>3</v>
      </c>
      <c r="U23" s="19" t="s">
        <v>1</v>
      </c>
      <c r="V23" s="24">
        <v>1</v>
      </c>
      <c r="W23" s="26">
        <f t="shared" si="5"/>
        <v>1</v>
      </c>
      <c r="X23" s="37" t="str">
        <f t="shared" si="6"/>
        <v/>
      </c>
      <c r="Y23" s="16">
        <v>1</v>
      </c>
      <c r="Z23" s="19" t="s">
        <v>1</v>
      </c>
      <c r="AA23" s="24">
        <v>1</v>
      </c>
      <c r="AB23" s="26">
        <f t="shared" si="7"/>
        <v>3</v>
      </c>
      <c r="AC23" s="37" t="str">
        <f t="shared" si="8"/>
        <v/>
      </c>
      <c r="AD23" s="16">
        <v>1</v>
      </c>
      <c r="AE23" s="19" t="s">
        <v>1</v>
      </c>
      <c r="AF23" s="24">
        <v>1</v>
      </c>
      <c r="AG23" s="26">
        <f t="shared" si="9"/>
        <v>3</v>
      </c>
      <c r="AH23" s="37" t="str">
        <f t="shared" si="10"/>
        <v/>
      </c>
      <c r="AI23" s="16">
        <v>2</v>
      </c>
      <c r="AJ23" s="19" t="s">
        <v>1</v>
      </c>
      <c r="AK23" s="24">
        <v>1</v>
      </c>
      <c r="AL23" s="26">
        <f t="shared" si="11"/>
        <v>1</v>
      </c>
      <c r="AM23" s="37" t="str">
        <f t="shared" si="12"/>
        <v/>
      </c>
      <c r="AN23" s="16">
        <v>1</v>
      </c>
      <c r="AO23" s="19" t="s">
        <v>1</v>
      </c>
      <c r="AP23" s="24">
        <v>1</v>
      </c>
      <c r="AQ23" s="26">
        <f t="shared" si="13"/>
        <v>3</v>
      </c>
      <c r="AR23" s="37" t="str">
        <f t="shared" si="14"/>
        <v/>
      </c>
      <c r="AS23" s="16">
        <v>1</v>
      </c>
      <c r="AT23" s="19" t="s">
        <v>1</v>
      </c>
      <c r="AU23" s="24">
        <v>1</v>
      </c>
      <c r="AV23" s="26">
        <f t="shared" si="15"/>
        <v>3</v>
      </c>
      <c r="AW23" s="37" t="str">
        <f t="shared" si="16"/>
        <v/>
      </c>
      <c r="AX23" s="16">
        <v>2</v>
      </c>
      <c r="AY23" s="19" t="s">
        <v>1</v>
      </c>
      <c r="AZ23" s="24">
        <v>1</v>
      </c>
      <c r="BA23" s="26">
        <f t="shared" si="17"/>
        <v>1</v>
      </c>
      <c r="BB23" s="37" t="str">
        <f t="shared" si="18"/>
        <v/>
      </c>
      <c r="BC23" s="16">
        <v>1</v>
      </c>
      <c r="BD23" s="19" t="s">
        <v>1</v>
      </c>
      <c r="BE23" s="24">
        <v>2</v>
      </c>
      <c r="BF23" s="26">
        <f t="shared" si="19"/>
        <v>2</v>
      </c>
      <c r="BG23" s="37" t="str">
        <f t="shared" si="20"/>
        <v/>
      </c>
      <c r="BH23" s="16">
        <v>2</v>
      </c>
      <c r="BI23" s="19" t="s">
        <v>1</v>
      </c>
      <c r="BJ23" s="24">
        <v>1</v>
      </c>
      <c r="BK23" s="26">
        <f t="shared" si="21"/>
        <v>1</v>
      </c>
      <c r="BL23" s="37" t="str">
        <f t="shared" si="22"/>
        <v/>
      </c>
      <c r="BM23" s="16">
        <v>0</v>
      </c>
      <c r="BN23" s="19" t="s">
        <v>1</v>
      </c>
      <c r="BO23" s="24">
        <v>1</v>
      </c>
      <c r="BP23" s="26">
        <f t="shared" si="23"/>
        <v>2</v>
      </c>
      <c r="BQ23" s="37" t="str">
        <f t="shared" si="24"/>
        <v/>
      </c>
      <c r="BR23" s="60">
        <v>1</v>
      </c>
      <c r="BS23" s="19" t="s">
        <v>1</v>
      </c>
      <c r="BT23" s="61">
        <v>1</v>
      </c>
      <c r="BU23" s="26">
        <f t="shared" si="25"/>
        <v>3</v>
      </c>
      <c r="BV23" s="37" t="str">
        <f t="shared" si="26"/>
        <v/>
      </c>
      <c r="BW23" s="16">
        <v>2</v>
      </c>
      <c r="BX23" s="19" t="s">
        <v>1</v>
      </c>
      <c r="BY23" s="24">
        <v>1</v>
      </c>
      <c r="BZ23" s="26">
        <f t="shared" si="27"/>
        <v>1</v>
      </c>
      <c r="CA23" s="37" t="str">
        <f t="shared" si="28"/>
        <v/>
      </c>
      <c r="CB23" s="16">
        <v>2</v>
      </c>
      <c r="CC23" s="19" t="s">
        <v>1</v>
      </c>
      <c r="CD23" s="24">
        <v>2</v>
      </c>
      <c r="CE23" s="26">
        <f t="shared" si="29"/>
        <v>3</v>
      </c>
      <c r="CF23" s="37" t="str">
        <f t="shared" si="30"/>
        <v/>
      </c>
      <c r="CG23" s="16">
        <v>1</v>
      </c>
      <c r="CH23" s="19" t="s">
        <v>1</v>
      </c>
      <c r="CI23" s="24">
        <v>1</v>
      </c>
      <c r="CJ23" s="26">
        <f t="shared" si="31"/>
        <v>3</v>
      </c>
      <c r="CK23" s="37" t="str">
        <f t="shared" si="32"/>
        <v/>
      </c>
      <c r="CL23" s="16">
        <v>2</v>
      </c>
      <c r="CM23" s="19" t="s">
        <v>1</v>
      </c>
      <c r="CN23" s="24">
        <v>2</v>
      </c>
      <c r="CO23" s="26">
        <f t="shared" si="33"/>
        <v>3</v>
      </c>
      <c r="CP23" s="37" t="str">
        <f t="shared" si="34"/>
        <v/>
      </c>
      <c r="CQ23" s="16">
        <v>1</v>
      </c>
      <c r="CR23" s="19" t="s">
        <v>1</v>
      </c>
      <c r="CS23" s="24">
        <v>2</v>
      </c>
      <c r="CT23" s="26">
        <f t="shared" si="35"/>
        <v>2</v>
      </c>
      <c r="CU23" s="37" t="str">
        <f t="shared" si="36"/>
        <v/>
      </c>
      <c r="CV23" s="16">
        <v>1</v>
      </c>
      <c r="CW23" s="19" t="s">
        <v>1</v>
      </c>
      <c r="CX23" s="24">
        <v>1</v>
      </c>
      <c r="CY23" s="26">
        <f t="shared" si="37"/>
        <v>3</v>
      </c>
      <c r="CZ23" s="37" t="str">
        <f t="shared" si="38"/>
        <v/>
      </c>
      <c r="DA23" s="16">
        <v>1</v>
      </c>
      <c r="DB23" s="19" t="s">
        <v>1</v>
      </c>
      <c r="DC23" s="24">
        <v>1</v>
      </c>
      <c r="DD23" s="26">
        <f t="shared" si="39"/>
        <v>3</v>
      </c>
      <c r="DE23" s="37" t="str">
        <f t="shared" si="40"/>
        <v/>
      </c>
      <c r="DF23" s="16">
        <v>0</v>
      </c>
      <c r="DG23" s="19" t="s">
        <v>1</v>
      </c>
      <c r="DH23" s="24">
        <v>1</v>
      </c>
      <c r="DI23" s="26">
        <f t="shared" si="41"/>
        <v>2</v>
      </c>
      <c r="DJ23" s="37" t="str">
        <f t="shared" si="42"/>
        <v/>
      </c>
      <c r="DK23" s="16">
        <v>1</v>
      </c>
      <c r="DL23" s="19" t="s">
        <v>1</v>
      </c>
      <c r="DM23" s="24">
        <v>0</v>
      </c>
      <c r="DN23" s="26">
        <f t="shared" si="43"/>
        <v>1</v>
      </c>
      <c r="DO23" s="37" t="str">
        <f t="shared" si="44"/>
        <v/>
      </c>
      <c r="DP23" s="16">
        <v>1</v>
      </c>
      <c r="DQ23" s="19" t="s">
        <v>1</v>
      </c>
      <c r="DR23" s="24">
        <v>1</v>
      </c>
      <c r="DS23" s="26">
        <f t="shared" si="45"/>
        <v>3</v>
      </c>
      <c r="DT23" s="37" t="str">
        <f t="shared" si="46"/>
        <v/>
      </c>
      <c r="DU23" s="16">
        <v>1</v>
      </c>
      <c r="DV23" s="19" t="s">
        <v>1</v>
      </c>
      <c r="DW23" s="24">
        <v>3</v>
      </c>
      <c r="DX23" s="26">
        <f t="shared" si="47"/>
        <v>2</v>
      </c>
      <c r="DY23" s="37" t="str">
        <f t="shared" si="48"/>
        <v/>
      </c>
      <c r="DZ23" s="16">
        <v>2</v>
      </c>
      <c r="EA23" s="19" t="s">
        <v>1</v>
      </c>
      <c r="EB23" s="24">
        <v>2</v>
      </c>
      <c r="EC23" s="26">
        <f t="shared" si="49"/>
        <v>3</v>
      </c>
      <c r="ED23" s="37" t="str">
        <f t="shared" si="50"/>
        <v/>
      </c>
      <c r="EE23" s="16">
        <v>1</v>
      </c>
      <c r="EF23" s="19" t="s">
        <v>1</v>
      </c>
      <c r="EG23" s="24">
        <v>2</v>
      </c>
      <c r="EH23" s="26">
        <f t="shared" si="51"/>
        <v>2</v>
      </c>
      <c r="EI23" s="37" t="str">
        <f t="shared" si="52"/>
        <v/>
      </c>
      <c r="EJ23" s="16">
        <v>1</v>
      </c>
      <c r="EK23" s="19" t="s">
        <v>1</v>
      </c>
      <c r="EL23" s="24">
        <v>1</v>
      </c>
      <c r="EM23" s="26">
        <f t="shared" si="53"/>
        <v>3</v>
      </c>
      <c r="EN23" s="37" t="str">
        <f t="shared" si="54"/>
        <v/>
      </c>
      <c r="EO23" s="16">
        <v>1</v>
      </c>
      <c r="EP23" s="19" t="s">
        <v>1</v>
      </c>
      <c r="EQ23" s="24">
        <v>1</v>
      </c>
      <c r="ER23" s="26">
        <f t="shared" si="55"/>
        <v>3</v>
      </c>
      <c r="ES23" s="37" t="str">
        <f t="shared" si="56"/>
        <v/>
      </c>
      <c r="ET23" s="16">
        <v>1</v>
      </c>
      <c r="EU23" s="19" t="s">
        <v>1</v>
      </c>
      <c r="EV23" s="24">
        <v>1</v>
      </c>
      <c r="EW23" s="26">
        <f t="shared" si="57"/>
        <v>3</v>
      </c>
      <c r="EX23" s="37" t="str">
        <f t="shared" si="58"/>
        <v/>
      </c>
      <c r="EY23" s="16">
        <v>1</v>
      </c>
      <c r="EZ23" s="19" t="s">
        <v>1</v>
      </c>
      <c r="FA23" s="24">
        <v>1</v>
      </c>
      <c r="FB23" s="26">
        <f t="shared" si="59"/>
        <v>3</v>
      </c>
      <c r="FC23" s="37" t="str">
        <f t="shared" si="60"/>
        <v/>
      </c>
      <c r="FD23" s="16">
        <v>0</v>
      </c>
      <c r="FE23" s="19" t="s">
        <v>1</v>
      </c>
      <c r="FF23" s="24">
        <v>3</v>
      </c>
      <c r="FG23" s="26">
        <f t="shared" si="61"/>
        <v>2</v>
      </c>
      <c r="FH23" s="37" t="str">
        <f t="shared" si="62"/>
        <v/>
      </c>
      <c r="FI23" s="16">
        <v>3</v>
      </c>
      <c r="FJ23" s="19" t="s">
        <v>1</v>
      </c>
      <c r="FK23" s="24">
        <v>0</v>
      </c>
      <c r="FL23" s="26">
        <f t="shared" si="63"/>
        <v>1</v>
      </c>
      <c r="FM23" s="37" t="str">
        <f t="shared" si="64"/>
        <v/>
      </c>
      <c r="FN23" s="16">
        <v>0</v>
      </c>
      <c r="FO23" s="19" t="s">
        <v>1</v>
      </c>
      <c r="FP23" s="24">
        <v>1</v>
      </c>
      <c r="FQ23" s="26">
        <f t="shared" si="65"/>
        <v>2</v>
      </c>
      <c r="FR23" s="37" t="str">
        <f t="shared" si="66"/>
        <v/>
      </c>
      <c r="FS23" s="16">
        <v>1</v>
      </c>
      <c r="FT23" s="19" t="s">
        <v>1</v>
      </c>
      <c r="FU23" s="24">
        <v>1</v>
      </c>
      <c r="FV23" s="26">
        <f t="shared" si="67"/>
        <v>3</v>
      </c>
      <c r="FW23" s="37" t="str">
        <f t="shared" si="68"/>
        <v/>
      </c>
      <c r="FX23" s="16">
        <v>1</v>
      </c>
      <c r="FY23" s="19" t="s">
        <v>1</v>
      </c>
      <c r="FZ23" s="24">
        <v>1</v>
      </c>
      <c r="GA23" s="26">
        <f t="shared" si="69"/>
        <v>3</v>
      </c>
      <c r="GB23" s="37" t="str">
        <f t="shared" si="70"/>
        <v/>
      </c>
      <c r="GC23" s="16">
        <v>1</v>
      </c>
      <c r="GD23" s="19" t="s">
        <v>1</v>
      </c>
      <c r="GE23" s="24">
        <v>1</v>
      </c>
      <c r="GF23" s="26">
        <f t="shared" si="71"/>
        <v>3</v>
      </c>
      <c r="GG23" s="37" t="str">
        <f t="shared" si="72"/>
        <v/>
      </c>
      <c r="GH23" s="16">
        <v>0</v>
      </c>
      <c r="GI23" s="19" t="s">
        <v>1</v>
      </c>
      <c r="GJ23" s="24">
        <v>3</v>
      </c>
      <c r="GK23" s="26">
        <f t="shared" si="73"/>
        <v>2</v>
      </c>
      <c r="GL23" s="37" t="str">
        <f t="shared" si="74"/>
        <v/>
      </c>
      <c r="GM23" s="16">
        <v>1</v>
      </c>
      <c r="GN23" s="19" t="s">
        <v>1</v>
      </c>
      <c r="GO23" s="24">
        <v>2</v>
      </c>
      <c r="GP23" s="26">
        <f t="shared" si="75"/>
        <v>2</v>
      </c>
      <c r="GQ23" s="37" t="str">
        <f t="shared" si="76"/>
        <v/>
      </c>
      <c r="GR23" s="16">
        <v>1</v>
      </c>
      <c r="GS23" s="19" t="s">
        <v>1</v>
      </c>
      <c r="GT23" s="24">
        <v>3</v>
      </c>
      <c r="GU23" s="26">
        <f t="shared" si="77"/>
        <v>2</v>
      </c>
      <c r="GV23" s="37" t="str">
        <f t="shared" si="78"/>
        <v/>
      </c>
      <c r="GW23" s="16">
        <v>2</v>
      </c>
      <c r="GX23" s="19" t="s">
        <v>1</v>
      </c>
      <c r="GY23" s="24">
        <v>4</v>
      </c>
      <c r="GZ23" s="26">
        <f t="shared" si="79"/>
        <v>2</v>
      </c>
      <c r="HA23" s="37" t="str">
        <f t="shared" si="80"/>
        <v/>
      </c>
      <c r="HB23" s="16">
        <v>1</v>
      </c>
      <c r="HC23" s="19" t="s">
        <v>1</v>
      </c>
      <c r="HD23" s="24">
        <v>2</v>
      </c>
      <c r="HE23" s="26">
        <f t="shared" si="81"/>
        <v>2</v>
      </c>
      <c r="HF23" s="37" t="str">
        <f t="shared" si="82"/>
        <v/>
      </c>
      <c r="HG23" s="16">
        <v>0</v>
      </c>
      <c r="HH23" s="19" t="s">
        <v>1</v>
      </c>
      <c r="HI23" s="24">
        <v>1</v>
      </c>
      <c r="HJ23" s="26">
        <f t="shared" si="83"/>
        <v>2</v>
      </c>
      <c r="HK23" s="37" t="str">
        <f t="shared" si="84"/>
        <v/>
      </c>
    </row>
    <row r="24" spans="2:219" ht="14.25" x14ac:dyDescent="0.2">
      <c r="B24" s="7">
        <v>46131</v>
      </c>
      <c r="C24" s="8" t="s">
        <v>0</v>
      </c>
      <c r="D24" s="9" t="s">
        <v>1</v>
      </c>
      <c r="E24" s="10" t="s">
        <v>10</v>
      </c>
      <c r="F24" s="22"/>
      <c r="G24" s="9" t="s">
        <v>1</v>
      </c>
      <c r="H24" s="23"/>
      <c r="I24" s="21">
        <f t="shared" si="0"/>
        <v>3</v>
      </c>
      <c r="J24" s="16">
        <v>2</v>
      </c>
      <c r="K24" s="19" t="s">
        <v>1</v>
      </c>
      <c r="L24" s="39">
        <v>0</v>
      </c>
      <c r="M24" s="26">
        <f t="shared" si="1"/>
        <v>1</v>
      </c>
      <c r="N24" s="37" t="str">
        <f t="shared" si="2"/>
        <v/>
      </c>
      <c r="O24" s="40">
        <v>3</v>
      </c>
      <c r="P24" s="19" t="s">
        <v>1</v>
      </c>
      <c r="Q24" s="41">
        <v>3</v>
      </c>
      <c r="R24" s="26">
        <f t="shared" si="3"/>
        <v>3</v>
      </c>
      <c r="S24" s="37" t="str">
        <f t="shared" si="4"/>
        <v/>
      </c>
      <c r="T24" s="16">
        <v>2</v>
      </c>
      <c r="U24" s="19" t="s">
        <v>1</v>
      </c>
      <c r="V24" s="24">
        <v>4</v>
      </c>
      <c r="W24" s="26">
        <f t="shared" si="5"/>
        <v>2</v>
      </c>
      <c r="X24" s="37" t="str">
        <f t="shared" si="6"/>
        <v/>
      </c>
      <c r="Y24" s="16">
        <v>1</v>
      </c>
      <c r="Z24" s="19" t="s">
        <v>1</v>
      </c>
      <c r="AA24" s="24">
        <v>0</v>
      </c>
      <c r="AB24" s="26">
        <f t="shared" si="7"/>
        <v>1</v>
      </c>
      <c r="AC24" s="37" t="str">
        <f t="shared" si="8"/>
        <v/>
      </c>
      <c r="AD24" s="16">
        <v>0</v>
      </c>
      <c r="AE24" s="19" t="s">
        <v>1</v>
      </c>
      <c r="AF24" s="24">
        <v>1</v>
      </c>
      <c r="AG24" s="26">
        <f t="shared" si="9"/>
        <v>2</v>
      </c>
      <c r="AH24" s="37" t="str">
        <f t="shared" si="10"/>
        <v/>
      </c>
      <c r="AI24" s="16">
        <v>2</v>
      </c>
      <c r="AJ24" s="19" t="s">
        <v>1</v>
      </c>
      <c r="AK24" s="24">
        <v>0</v>
      </c>
      <c r="AL24" s="26">
        <f t="shared" si="11"/>
        <v>1</v>
      </c>
      <c r="AM24" s="37" t="str">
        <f t="shared" si="12"/>
        <v/>
      </c>
      <c r="AN24" s="16">
        <v>3</v>
      </c>
      <c r="AO24" s="19" t="s">
        <v>1</v>
      </c>
      <c r="AP24" s="24">
        <v>1</v>
      </c>
      <c r="AQ24" s="26">
        <f t="shared" si="13"/>
        <v>1</v>
      </c>
      <c r="AR24" s="37" t="str">
        <f t="shared" si="14"/>
        <v/>
      </c>
      <c r="AS24" s="16">
        <v>2</v>
      </c>
      <c r="AT24" s="19" t="s">
        <v>1</v>
      </c>
      <c r="AU24" s="24">
        <v>0</v>
      </c>
      <c r="AV24" s="26">
        <f t="shared" si="15"/>
        <v>1</v>
      </c>
      <c r="AW24" s="37" t="str">
        <f t="shared" si="16"/>
        <v/>
      </c>
      <c r="AX24" s="16">
        <v>3</v>
      </c>
      <c r="AY24" s="19" t="s">
        <v>1</v>
      </c>
      <c r="AZ24" s="24">
        <v>2</v>
      </c>
      <c r="BA24" s="26">
        <f t="shared" si="17"/>
        <v>1</v>
      </c>
      <c r="BB24" s="37" t="str">
        <f t="shared" si="18"/>
        <v/>
      </c>
      <c r="BC24" s="16">
        <v>4</v>
      </c>
      <c r="BD24" s="19" t="s">
        <v>1</v>
      </c>
      <c r="BE24" s="24">
        <v>1</v>
      </c>
      <c r="BF24" s="26">
        <f t="shared" si="19"/>
        <v>1</v>
      </c>
      <c r="BG24" s="37" t="str">
        <f t="shared" si="20"/>
        <v/>
      </c>
      <c r="BH24" s="16">
        <v>3</v>
      </c>
      <c r="BI24" s="19" t="s">
        <v>1</v>
      </c>
      <c r="BJ24" s="24">
        <v>1</v>
      </c>
      <c r="BK24" s="26">
        <f t="shared" si="21"/>
        <v>1</v>
      </c>
      <c r="BL24" s="37" t="str">
        <f t="shared" si="22"/>
        <v/>
      </c>
      <c r="BM24" s="16">
        <v>1</v>
      </c>
      <c r="BN24" s="19" t="s">
        <v>1</v>
      </c>
      <c r="BO24" s="24">
        <v>0</v>
      </c>
      <c r="BP24" s="26">
        <f t="shared" si="23"/>
        <v>1</v>
      </c>
      <c r="BQ24" s="37" t="str">
        <f t="shared" si="24"/>
        <v/>
      </c>
      <c r="BR24" s="60">
        <v>3</v>
      </c>
      <c r="BS24" s="19" t="s">
        <v>1</v>
      </c>
      <c r="BT24" s="61">
        <v>0</v>
      </c>
      <c r="BU24" s="26">
        <f t="shared" si="25"/>
        <v>1</v>
      </c>
      <c r="BV24" s="37" t="str">
        <f t="shared" si="26"/>
        <v/>
      </c>
      <c r="BW24" s="16">
        <v>3</v>
      </c>
      <c r="BX24" s="19" t="s">
        <v>1</v>
      </c>
      <c r="BY24" s="24">
        <v>1</v>
      </c>
      <c r="BZ24" s="26">
        <f t="shared" si="27"/>
        <v>1</v>
      </c>
      <c r="CA24" s="37" t="str">
        <f t="shared" si="28"/>
        <v/>
      </c>
      <c r="CB24" s="16">
        <v>3</v>
      </c>
      <c r="CC24" s="19" t="s">
        <v>1</v>
      </c>
      <c r="CD24" s="24">
        <v>1</v>
      </c>
      <c r="CE24" s="26">
        <f t="shared" si="29"/>
        <v>1</v>
      </c>
      <c r="CF24" s="37" t="str">
        <f t="shared" si="30"/>
        <v/>
      </c>
      <c r="CG24" s="16">
        <v>3</v>
      </c>
      <c r="CH24" s="19" t="s">
        <v>1</v>
      </c>
      <c r="CI24" s="24">
        <v>1</v>
      </c>
      <c r="CJ24" s="26">
        <f t="shared" si="31"/>
        <v>1</v>
      </c>
      <c r="CK24" s="37" t="str">
        <f t="shared" si="32"/>
        <v/>
      </c>
      <c r="CL24" s="16">
        <v>3</v>
      </c>
      <c r="CM24" s="19" t="s">
        <v>1</v>
      </c>
      <c r="CN24" s="24">
        <v>1</v>
      </c>
      <c r="CO24" s="26">
        <f t="shared" si="33"/>
        <v>1</v>
      </c>
      <c r="CP24" s="37" t="str">
        <f t="shared" si="34"/>
        <v/>
      </c>
      <c r="CQ24" s="16">
        <v>5</v>
      </c>
      <c r="CR24" s="19" t="s">
        <v>1</v>
      </c>
      <c r="CS24" s="24">
        <v>1</v>
      </c>
      <c r="CT24" s="26">
        <f t="shared" si="35"/>
        <v>1</v>
      </c>
      <c r="CU24" s="37" t="str">
        <f t="shared" si="36"/>
        <v/>
      </c>
      <c r="CV24" s="16">
        <v>3</v>
      </c>
      <c r="CW24" s="19" t="s">
        <v>1</v>
      </c>
      <c r="CX24" s="24">
        <v>0</v>
      </c>
      <c r="CY24" s="26">
        <f t="shared" si="37"/>
        <v>1</v>
      </c>
      <c r="CZ24" s="37" t="str">
        <f t="shared" si="38"/>
        <v/>
      </c>
      <c r="DA24" s="16">
        <v>1</v>
      </c>
      <c r="DB24" s="19" t="s">
        <v>1</v>
      </c>
      <c r="DC24" s="24">
        <v>1</v>
      </c>
      <c r="DD24" s="26">
        <f t="shared" si="39"/>
        <v>3</v>
      </c>
      <c r="DE24" s="37" t="str">
        <f t="shared" si="40"/>
        <v/>
      </c>
      <c r="DF24" s="16">
        <v>3</v>
      </c>
      <c r="DG24" s="19" t="s">
        <v>1</v>
      </c>
      <c r="DH24" s="24">
        <v>0</v>
      </c>
      <c r="DI24" s="26">
        <f t="shared" si="41"/>
        <v>1</v>
      </c>
      <c r="DJ24" s="37" t="str">
        <f t="shared" si="42"/>
        <v/>
      </c>
      <c r="DK24" s="16">
        <v>2</v>
      </c>
      <c r="DL24" s="19" t="s">
        <v>1</v>
      </c>
      <c r="DM24" s="24">
        <v>1</v>
      </c>
      <c r="DN24" s="26">
        <f t="shared" si="43"/>
        <v>1</v>
      </c>
      <c r="DO24" s="37" t="str">
        <f t="shared" si="44"/>
        <v/>
      </c>
      <c r="DP24" s="16">
        <v>3</v>
      </c>
      <c r="DQ24" s="19" t="s">
        <v>1</v>
      </c>
      <c r="DR24" s="24">
        <v>1</v>
      </c>
      <c r="DS24" s="26">
        <f t="shared" si="45"/>
        <v>1</v>
      </c>
      <c r="DT24" s="37" t="str">
        <f t="shared" si="46"/>
        <v/>
      </c>
      <c r="DU24" s="16">
        <v>0</v>
      </c>
      <c r="DV24" s="19" t="s">
        <v>1</v>
      </c>
      <c r="DW24" s="24">
        <v>1</v>
      </c>
      <c r="DX24" s="26">
        <f t="shared" si="47"/>
        <v>2</v>
      </c>
      <c r="DY24" s="37" t="str">
        <f t="shared" si="48"/>
        <v/>
      </c>
      <c r="DZ24" s="16">
        <v>2</v>
      </c>
      <c r="EA24" s="19" t="s">
        <v>1</v>
      </c>
      <c r="EB24" s="24">
        <v>0</v>
      </c>
      <c r="EC24" s="26">
        <f t="shared" si="49"/>
        <v>1</v>
      </c>
      <c r="ED24" s="37" t="str">
        <f t="shared" si="50"/>
        <v/>
      </c>
      <c r="EE24" s="16">
        <v>3</v>
      </c>
      <c r="EF24" s="19" t="s">
        <v>1</v>
      </c>
      <c r="EG24" s="24">
        <v>2</v>
      </c>
      <c r="EH24" s="26">
        <f t="shared" si="51"/>
        <v>1</v>
      </c>
      <c r="EI24" s="37" t="str">
        <f t="shared" si="52"/>
        <v/>
      </c>
      <c r="EJ24" s="16">
        <v>2</v>
      </c>
      <c r="EK24" s="19" t="s">
        <v>1</v>
      </c>
      <c r="EL24" s="24">
        <v>0</v>
      </c>
      <c r="EM24" s="26">
        <f t="shared" si="53"/>
        <v>1</v>
      </c>
      <c r="EN24" s="37" t="str">
        <f t="shared" si="54"/>
        <v/>
      </c>
      <c r="EO24" s="16">
        <v>2</v>
      </c>
      <c r="EP24" s="19" t="s">
        <v>1</v>
      </c>
      <c r="EQ24" s="24">
        <v>0</v>
      </c>
      <c r="ER24" s="26">
        <f t="shared" si="55"/>
        <v>1</v>
      </c>
      <c r="ES24" s="37" t="str">
        <f t="shared" si="56"/>
        <v/>
      </c>
      <c r="ET24" s="16">
        <v>3</v>
      </c>
      <c r="EU24" s="19" t="s">
        <v>1</v>
      </c>
      <c r="EV24" s="24">
        <v>1</v>
      </c>
      <c r="EW24" s="26">
        <f t="shared" si="57"/>
        <v>1</v>
      </c>
      <c r="EX24" s="37" t="str">
        <f t="shared" si="58"/>
        <v/>
      </c>
      <c r="EY24" s="16">
        <v>3</v>
      </c>
      <c r="EZ24" s="19" t="s">
        <v>1</v>
      </c>
      <c r="FA24" s="24">
        <v>0</v>
      </c>
      <c r="FB24" s="26">
        <f t="shared" si="59"/>
        <v>1</v>
      </c>
      <c r="FC24" s="37" t="str">
        <f t="shared" si="60"/>
        <v/>
      </c>
      <c r="FD24" s="16">
        <v>2</v>
      </c>
      <c r="FE24" s="19" t="s">
        <v>1</v>
      </c>
      <c r="FF24" s="24">
        <v>0</v>
      </c>
      <c r="FG24" s="26">
        <f t="shared" si="61"/>
        <v>1</v>
      </c>
      <c r="FH24" s="37" t="str">
        <f t="shared" si="62"/>
        <v/>
      </c>
      <c r="FI24" s="16">
        <v>2</v>
      </c>
      <c r="FJ24" s="19" t="s">
        <v>1</v>
      </c>
      <c r="FK24" s="24">
        <v>1</v>
      </c>
      <c r="FL24" s="26">
        <f t="shared" si="63"/>
        <v>1</v>
      </c>
      <c r="FM24" s="37" t="str">
        <f t="shared" si="64"/>
        <v/>
      </c>
      <c r="FN24" s="16">
        <v>3</v>
      </c>
      <c r="FO24" s="19" t="s">
        <v>1</v>
      </c>
      <c r="FP24" s="24">
        <v>0</v>
      </c>
      <c r="FQ24" s="26">
        <f t="shared" si="65"/>
        <v>1</v>
      </c>
      <c r="FR24" s="37" t="str">
        <f t="shared" si="66"/>
        <v/>
      </c>
      <c r="FS24" s="16">
        <v>2</v>
      </c>
      <c r="FT24" s="19" t="s">
        <v>1</v>
      </c>
      <c r="FU24" s="24">
        <v>1</v>
      </c>
      <c r="FV24" s="26">
        <f t="shared" si="67"/>
        <v>1</v>
      </c>
      <c r="FW24" s="37" t="str">
        <f t="shared" si="68"/>
        <v/>
      </c>
      <c r="FX24" s="16">
        <v>3</v>
      </c>
      <c r="FY24" s="19" t="s">
        <v>1</v>
      </c>
      <c r="FZ24" s="24">
        <v>1</v>
      </c>
      <c r="GA24" s="26">
        <f t="shared" si="69"/>
        <v>1</v>
      </c>
      <c r="GB24" s="37" t="str">
        <f t="shared" si="70"/>
        <v/>
      </c>
      <c r="GC24" s="16">
        <v>5</v>
      </c>
      <c r="GD24" s="19" t="s">
        <v>1</v>
      </c>
      <c r="GE24" s="24">
        <v>1</v>
      </c>
      <c r="GF24" s="26">
        <f t="shared" si="71"/>
        <v>1</v>
      </c>
      <c r="GG24" s="37" t="str">
        <f t="shared" si="72"/>
        <v/>
      </c>
      <c r="GH24" s="16">
        <v>2</v>
      </c>
      <c r="GI24" s="19" t="s">
        <v>1</v>
      </c>
      <c r="GJ24" s="24">
        <v>0</v>
      </c>
      <c r="GK24" s="26">
        <f t="shared" si="73"/>
        <v>1</v>
      </c>
      <c r="GL24" s="37" t="str">
        <f t="shared" si="74"/>
        <v/>
      </c>
      <c r="GM24" s="16">
        <v>2</v>
      </c>
      <c r="GN24" s="19" t="s">
        <v>1</v>
      </c>
      <c r="GO24" s="24">
        <v>1</v>
      </c>
      <c r="GP24" s="26">
        <f t="shared" si="75"/>
        <v>1</v>
      </c>
      <c r="GQ24" s="37" t="str">
        <f t="shared" si="76"/>
        <v/>
      </c>
      <c r="GR24" s="16">
        <v>2</v>
      </c>
      <c r="GS24" s="19" t="s">
        <v>1</v>
      </c>
      <c r="GT24" s="24">
        <v>1</v>
      </c>
      <c r="GU24" s="26">
        <f t="shared" si="77"/>
        <v>1</v>
      </c>
      <c r="GV24" s="37" t="str">
        <f t="shared" si="78"/>
        <v/>
      </c>
      <c r="GW24" s="16">
        <v>3</v>
      </c>
      <c r="GX24" s="19" t="s">
        <v>1</v>
      </c>
      <c r="GY24" s="24">
        <v>0</v>
      </c>
      <c r="GZ24" s="26">
        <f t="shared" si="79"/>
        <v>1</v>
      </c>
      <c r="HA24" s="37" t="str">
        <f t="shared" si="80"/>
        <v/>
      </c>
      <c r="HB24" s="16">
        <v>2</v>
      </c>
      <c r="HC24" s="19" t="s">
        <v>1</v>
      </c>
      <c r="HD24" s="24">
        <v>0</v>
      </c>
      <c r="HE24" s="26">
        <f t="shared" si="81"/>
        <v>1</v>
      </c>
      <c r="HF24" s="37" t="str">
        <f t="shared" si="82"/>
        <v/>
      </c>
      <c r="HG24" s="16">
        <v>3</v>
      </c>
      <c r="HH24" s="19" t="s">
        <v>1</v>
      </c>
      <c r="HI24" s="24">
        <v>1</v>
      </c>
      <c r="HJ24" s="26">
        <f t="shared" si="83"/>
        <v>1</v>
      </c>
      <c r="HK24" s="37" t="str">
        <f t="shared" si="84"/>
        <v/>
      </c>
    </row>
    <row r="25" spans="2:219" ht="14.25" x14ac:dyDescent="0.2">
      <c r="B25" s="7">
        <v>46152</v>
      </c>
      <c r="C25" s="8" t="s">
        <v>0</v>
      </c>
      <c r="D25" s="9" t="s">
        <v>1</v>
      </c>
      <c r="E25" s="10" t="s">
        <v>12</v>
      </c>
      <c r="F25" s="22"/>
      <c r="G25" s="9" t="s">
        <v>1</v>
      </c>
      <c r="H25" s="23"/>
      <c r="I25" s="21">
        <f t="shared" si="0"/>
        <v>3</v>
      </c>
      <c r="J25" s="16">
        <v>1</v>
      </c>
      <c r="K25" s="19" t="s">
        <v>1</v>
      </c>
      <c r="L25" s="39">
        <v>2</v>
      </c>
      <c r="M25" s="26">
        <f t="shared" si="1"/>
        <v>2</v>
      </c>
      <c r="N25" s="37" t="str">
        <f t="shared" si="2"/>
        <v/>
      </c>
      <c r="O25" s="40">
        <v>3</v>
      </c>
      <c r="P25" s="19" t="s">
        <v>1</v>
      </c>
      <c r="Q25" s="41">
        <v>0</v>
      </c>
      <c r="R25" s="26">
        <f t="shared" si="3"/>
        <v>1</v>
      </c>
      <c r="S25" s="37" t="str">
        <f t="shared" si="4"/>
        <v/>
      </c>
      <c r="T25" s="16">
        <v>2</v>
      </c>
      <c r="U25" s="19" t="s">
        <v>1</v>
      </c>
      <c r="V25" s="24">
        <v>3</v>
      </c>
      <c r="W25" s="26">
        <f t="shared" si="5"/>
        <v>2</v>
      </c>
      <c r="X25" s="37" t="str">
        <f t="shared" si="6"/>
        <v/>
      </c>
      <c r="Y25" s="16">
        <v>2</v>
      </c>
      <c r="Z25" s="19" t="s">
        <v>1</v>
      </c>
      <c r="AA25" s="24">
        <v>2</v>
      </c>
      <c r="AB25" s="26">
        <f t="shared" si="7"/>
        <v>3</v>
      </c>
      <c r="AC25" s="37" t="str">
        <f t="shared" si="8"/>
        <v/>
      </c>
      <c r="AD25" s="16">
        <v>1</v>
      </c>
      <c r="AE25" s="19" t="s">
        <v>1</v>
      </c>
      <c r="AF25" s="24">
        <v>0</v>
      </c>
      <c r="AG25" s="26">
        <f t="shared" si="9"/>
        <v>1</v>
      </c>
      <c r="AH25" s="37" t="str">
        <f t="shared" si="10"/>
        <v/>
      </c>
      <c r="AI25" s="16">
        <v>1</v>
      </c>
      <c r="AJ25" s="19" t="s">
        <v>1</v>
      </c>
      <c r="AK25" s="24">
        <v>1</v>
      </c>
      <c r="AL25" s="26">
        <f t="shared" si="11"/>
        <v>3</v>
      </c>
      <c r="AM25" s="37" t="str">
        <f t="shared" si="12"/>
        <v/>
      </c>
      <c r="AN25" s="16">
        <v>2</v>
      </c>
      <c r="AO25" s="19" t="s">
        <v>1</v>
      </c>
      <c r="AP25" s="24">
        <v>0</v>
      </c>
      <c r="AQ25" s="26">
        <f t="shared" si="13"/>
        <v>1</v>
      </c>
      <c r="AR25" s="37" t="str">
        <f t="shared" si="14"/>
        <v/>
      </c>
      <c r="AS25" s="16">
        <v>1</v>
      </c>
      <c r="AT25" s="19" t="s">
        <v>1</v>
      </c>
      <c r="AU25" s="24">
        <v>0</v>
      </c>
      <c r="AV25" s="26">
        <f t="shared" si="15"/>
        <v>1</v>
      </c>
      <c r="AW25" s="37" t="str">
        <f t="shared" si="16"/>
        <v/>
      </c>
      <c r="AX25" s="16">
        <v>2</v>
      </c>
      <c r="AY25" s="19" t="s">
        <v>1</v>
      </c>
      <c r="AZ25" s="24">
        <v>1</v>
      </c>
      <c r="BA25" s="26">
        <f t="shared" si="17"/>
        <v>1</v>
      </c>
      <c r="BB25" s="37" t="str">
        <f t="shared" si="18"/>
        <v/>
      </c>
      <c r="BC25" s="16">
        <v>3</v>
      </c>
      <c r="BD25" s="19" t="s">
        <v>1</v>
      </c>
      <c r="BE25" s="24">
        <v>2</v>
      </c>
      <c r="BF25" s="26">
        <f t="shared" si="19"/>
        <v>1</v>
      </c>
      <c r="BG25" s="37" t="str">
        <f t="shared" si="20"/>
        <v/>
      </c>
      <c r="BH25" s="16">
        <v>3</v>
      </c>
      <c r="BI25" s="19" t="s">
        <v>1</v>
      </c>
      <c r="BJ25" s="24">
        <v>1</v>
      </c>
      <c r="BK25" s="26">
        <f t="shared" si="21"/>
        <v>1</v>
      </c>
      <c r="BL25" s="37" t="str">
        <f t="shared" si="22"/>
        <v/>
      </c>
      <c r="BM25" s="16">
        <v>3</v>
      </c>
      <c r="BN25" s="19" t="s">
        <v>1</v>
      </c>
      <c r="BO25" s="24">
        <v>3</v>
      </c>
      <c r="BP25" s="26">
        <f t="shared" si="23"/>
        <v>3</v>
      </c>
      <c r="BQ25" s="37" t="str">
        <f t="shared" si="24"/>
        <v/>
      </c>
      <c r="BR25" s="60">
        <v>1</v>
      </c>
      <c r="BS25" s="19" t="s">
        <v>1</v>
      </c>
      <c r="BT25" s="61">
        <v>1</v>
      </c>
      <c r="BU25" s="26">
        <f t="shared" si="25"/>
        <v>3</v>
      </c>
      <c r="BV25" s="37" t="str">
        <f t="shared" si="26"/>
        <v/>
      </c>
      <c r="BW25" s="16">
        <v>2</v>
      </c>
      <c r="BX25" s="19" t="s">
        <v>1</v>
      </c>
      <c r="BY25" s="24">
        <v>1</v>
      </c>
      <c r="BZ25" s="26">
        <f t="shared" si="27"/>
        <v>1</v>
      </c>
      <c r="CA25" s="37" t="str">
        <f t="shared" si="28"/>
        <v/>
      </c>
      <c r="CB25" s="16">
        <v>2</v>
      </c>
      <c r="CC25" s="19" t="s">
        <v>1</v>
      </c>
      <c r="CD25" s="24">
        <v>1</v>
      </c>
      <c r="CE25" s="26">
        <f t="shared" si="29"/>
        <v>1</v>
      </c>
      <c r="CF25" s="37" t="str">
        <f t="shared" si="30"/>
        <v/>
      </c>
      <c r="CG25" s="16">
        <v>2</v>
      </c>
      <c r="CH25" s="19" t="s">
        <v>1</v>
      </c>
      <c r="CI25" s="24">
        <v>1</v>
      </c>
      <c r="CJ25" s="26">
        <f t="shared" si="31"/>
        <v>1</v>
      </c>
      <c r="CK25" s="37" t="str">
        <f t="shared" si="32"/>
        <v/>
      </c>
      <c r="CL25" s="16">
        <v>1</v>
      </c>
      <c r="CM25" s="19" t="s">
        <v>1</v>
      </c>
      <c r="CN25" s="24">
        <v>1</v>
      </c>
      <c r="CO25" s="26">
        <f t="shared" si="33"/>
        <v>3</v>
      </c>
      <c r="CP25" s="37" t="str">
        <f t="shared" si="34"/>
        <v/>
      </c>
      <c r="CQ25" s="16">
        <v>2</v>
      </c>
      <c r="CR25" s="19" t="s">
        <v>1</v>
      </c>
      <c r="CS25" s="24">
        <v>1</v>
      </c>
      <c r="CT25" s="26">
        <f t="shared" si="35"/>
        <v>1</v>
      </c>
      <c r="CU25" s="37" t="str">
        <f t="shared" si="36"/>
        <v/>
      </c>
      <c r="CV25" s="16">
        <v>2</v>
      </c>
      <c r="CW25" s="19" t="s">
        <v>1</v>
      </c>
      <c r="CX25" s="24">
        <v>1</v>
      </c>
      <c r="CY25" s="26">
        <f t="shared" si="37"/>
        <v>1</v>
      </c>
      <c r="CZ25" s="37" t="str">
        <f t="shared" si="38"/>
        <v/>
      </c>
      <c r="DA25" s="16">
        <v>1</v>
      </c>
      <c r="DB25" s="19" t="s">
        <v>1</v>
      </c>
      <c r="DC25" s="24">
        <v>4</v>
      </c>
      <c r="DD25" s="26">
        <f t="shared" si="39"/>
        <v>2</v>
      </c>
      <c r="DE25" s="37" t="str">
        <f t="shared" si="40"/>
        <v/>
      </c>
      <c r="DF25" s="16">
        <v>2</v>
      </c>
      <c r="DG25" s="19" t="s">
        <v>1</v>
      </c>
      <c r="DH25" s="24">
        <v>0</v>
      </c>
      <c r="DI25" s="26">
        <f t="shared" si="41"/>
        <v>1</v>
      </c>
      <c r="DJ25" s="37" t="str">
        <f t="shared" si="42"/>
        <v/>
      </c>
      <c r="DK25" s="16">
        <v>1</v>
      </c>
      <c r="DL25" s="19" t="s">
        <v>1</v>
      </c>
      <c r="DM25" s="24">
        <v>1</v>
      </c>
      <c r="DN25" s="26">
        <f t="shared" si="43"/>
        <v>3</v>
      </c>
      <c r="DO25" s="37" t="str">
        <f t="shared" si="44"/>
        <v/>
      </c>
      <c r="DP25" s="16">
        <v>3</v>
      </c>
      <c r="DQ25" s="19" t="s">
        <v>1</v>
      </c>
      <c r="DR25" s="24">
        <v>1</v>
      </c>
      <c r="DS25" s="26">
        <f t="shared" si="45"/>
        <v>1</v>
      </c>
      <c r="DT25" s="37" t="str">
        <f t="shared" si="46"/>
        <v/>
      </c>
      <c r="DU25" s="16">
        <v>4</v>
      </c>
      <c r="DV25" s="19" t="s">
        <v>1</v>
      </c>
      <c r="DW25" s="24">
        <v>0</v>
      </c>
      <c r="DX25" s="26">
        <f t="shared" si="47"/>
        <v>1</v>
      </c>
      <c r="DY25" s="37" t="str">
        <f t="shared" si="48"/>
        <v/>
      </c>
      <c r="DZ25" s="16">
        <v>3</v>
      </c>
      <c r="EA25" s="19" t="s">
        <v>1</v>
      </c>
      <c r="EB25" s="24">
        <v>1</v>
      </c>
      <c r="EC25" s="26">
        <f t="shared" si="49"/>
        <v>1</v>
      </c>
      <c r="ED25" s="37" t="str">
        <f t="shared" si="50"/>
        <v/>
      </c>
      <c r="EE25" s="16">
        <v>2</v>
      </c>
      <c r="EF25" s="19" t="s">
        <v>1</v>
      </c>
      <c r="EG25" s="24">
        <v>0</v>
      </c>
      <c r="EH25" s="26">
        <f t="shared" si="51"/>
        <v>1</v>
      </c>
      <c r="EI25" s="37" t="str">
        <f t="shared" si="52"/>
        <v/>
      </c>
      <c r="EJ25" s="16">
        <v>2</v>
      </c>
      <c r="EK25" s="19" t="s">
        <v>1</v>
      </c>
      <c r="EL25" s="24">
        <v>0</v>
      </c>
      <c r="EM25" s="26">
        <f t="shared" si="53"/>
        <v>1</v>
      </c>
      <c r="EN25" s="37" t="str">
        <f t="shared" si="54"/>
        <v/>
      </c>
      <c r="EO25" s="16">
        <v>1</v>
      </c>
      <c r="EP25" s="19" t="s">
        <v>1</v>
      </c>
      <c r="EQ25" s="24">
        <v>1</v>
      </c>
      <c r="ER25" s="26">
        <f t="shared" si="55"/>
        <v>3</v>
      </c>
      <c r="ES25" s="37" t="str">
        <f t="shared" si="56"/>
        <v/>
      </c>
      <c r="ET25" s="16">
        <v>2</v>
      </c>
      <c r="EU25" s="19" t="s">
        <v>1</v>
      </c>
      <c r="EV25" s="24">
        <v>0</v>
      </c>
      <c r="EW25" s="26">
        <f t="shared" si="57"/>
        <v>1</v>
      </c>
      <c r="EX25" s="37" t="str">
        <f t="shared" si="58"/>
        <v/>
      </c>
      <c r="EY25" s="16">
        <v>0</v>
      </c>
      <c r="EZ25" s="19" t="s">
        <v>1</v>
      </c>
      <c r="FA25" s="24">
        <v>0</v>
      </c>
      <c r="FB25" s="26">
        <f t="shared" si="59"/>
        <v>3</v>
      </c>
      <c r="FC25" s="37" t="str">
        <f t="shared" si="60"/>
        <v/>
      </c>
      <c r="FD25" s="16">
        <v>4</v>
      </c>
      <c r="FE25" s="19" t="s">
        <v>1</v>
      </c>
      <c r="FF25" s="24">
        <v>0</v>
      </c>
      <c r="FG25" s="26">
        <f t="shared" si="61"/>
        <v>1</v>
      </c>
      <c r="FH25" s="37" t="str">
        <f t="shared" si="62"/>
        <v/>
      </c>
      <c r="FI25" s="16">
        <v>2</v>
      </c>
      <c r="FJ25" s="19" t="s">
        <v>1</v>
      </c>
      <c r="FK25" s="24">
        <v>1</v>
      </c>
      <c r="FL25" s="26">
        <f t="shared" si="63"/>
        <v>1</v>
      </c>
      <c r="FM25" s="37" t="str">
        <f t="shared" si="64"/>
        <v/>
      </c>
      <c r="FN25" s="16">
        <v>1</v>
      </c>
      <c r="FO25" s="19" t="s">
        <v>1</v>
      </c>
      <c r="FP25" s="24">
        <v>2</v>
      </c>
      <c r="FQ25" s="26">
        <f t="shared" si="65"/>
        <v>2</v>
      </c>
      <c r="FR25" s="37" t="str">
        <f t="shared" si="66"/>
        <v/>
      </c>
      <c r="FS25" s="16">
        <v>1</v>
      </c>
      <c r="FT25" s="19" t="s">
        <v>1</v>
      </c>
      <c r="FU25" s="24">
        <v>0</v>
      </c>
      <c r="FV25" s="26">
        <f t="shared" si="67"/>
        <v>1</v>
      </c>
      <c r="FW25" s="37" t="str">
        <f t="shared" si="68"/>
        <v/>
      </c>
      <c r="FX25" s="16">
        <v>2</v>
      </c>
      <c r="FY25" s="19" t="s">
        <v>1</v>
      </c>
      <c r="FZ25" s="24">
        <v>0</v>
      </c>
      <c r="GA25" s="26">
        <f t="shared" si="69"/>
        <v>1</v>
      </c>
      <c r="GB25" s="37" t="str">
        <f t="shared" si="70"/>
        <v/>
      </c>
      <c r="GC25" s="16">
        <v>1</v>
      </c>
      <c r="GD25" s="19" t="s">
        <v>1</v>
      </c>
      <c r="GE25" s="24">
        <v>1</v>
      </c>
      <c r="GF25" s="26">
        <f t="shared" si="71"/>
        <v>3</v>
      </c>
      <c r="GG25" s="37" t="str">
        <f t="shared" si="72"/>
        <v/>
      </c>
      <c r="GH25" s="16">
        <v>3</v>
      </c>
      <c r="GI25" s="19" t="s">
        <v>1</v>
      </c>
      <c r="GJ25" s="24">
        <v>2</v>
      </c>
      <c r="GK25" s="26">
        <f t="shared" si="73"/>
        <v>1</v>
      </c>
      <c r="GL25" s="37" t="str">
        <f t="shared" si="74"/>
        <v/>
      </c>
      <c r="GM25" s="16">
        <v>3</v>
      </c>
      <c r="GN25" s="19" t="s">
        <v>1</v>
      </c>
      <c r="GO25" s="24">
        <v>2</v>
      </c>
      <c r="GP25" s="26">
        <f t="shared" si="75"/>
        <v>1</v>
      </c>
      <c r="GQ25" s="37" t="str">
        <f t="shared" si="76"/>
        <v/>
      </c>
      <c r="GR25" s="16">
        <v>2</v>
      </c>
      <c r="GS25" s="19" t="s">
        <v>1</v>
      </c>
      <c r="GT25" s="24">
        <v>0</v>
      </c>
      <c r="GU25" s="26">
        <f t="shared" si="77"/>
        <v>1</v>
      </c>
      <c r="GV25" s="37" t="str">
        <f t="shared" si="78"/>
        <v/>
      </c>
      <c r="GW25" s="16">
        <v>2</v>
      </c>
      <c r="GX25" s="19" t="s">
        <v>1</v>
      </c>
      <c r="GY25" s="24">
        <v>1</v>
      </c>
      <c r="GZ25" s="26">
        <f t="shared" si="79"/>
        <v>1</v>
      </c>
      <c r="HA25" s="37" t="str">
        <f t="shared" si="80"/>
        <v/>
      </c>
      <c r="HB25" s="16">
        <v>1</v>
      </c>
      <c r="HC25" s="19" t="s">
        <v>1</v>
      </c>
      <c r="HD25" s="24">
        <v>1</v>
      </c>
      <c r="HE25" s="26">
        <f t="shared" si="81"/>
        <v>3</v>
      </c>
      <c r="HF25" s="37" t="str">
        <f t="shared" si="82"/>
        <v/>
      </c>
      <c r="HG25" s="16">
        <v>2</v>
      </c>
      <c r="HH25" s="19" t="s">
        <v>1</v>
      </c>
      <c r="HI25" s="24">
        <v>1</v>
      </c>
      <c r="HJ25" s="26">
        <f t="shared" si="83"/>
        <v>1</v>
      </c>
      <c r="HK25" s="37" t="str">
        <f t="shared" si="84"/>
        <v/>
      </c>
    </row>
    <row r="26" spans="2:219" ht="15" thickBot="1" x14ac:dyDescent="0.25">
      <c r="B26" s="11">
        <v>46159</v>
      </c>
      <c r="C26" s="12" t="s">
        <v>11</v>
      </c>
      <c r="D26" s="13" t="s">
        <v>1</v>
      </c>
      <c r="E26" s="14" t="s">
        <v>0</v>
      </c>
      <c r="F26" s="34"/>
      <c r="G26" s="13" t="s">
        <v>1</v>
      </c>
      <c r="H26" s="35"/>
      <c r="I26" s="36">
        <f t="shared" si="0"/>
        <v>3</v>
      </c>
      <c r="J26" s="50">
        <v>2</v>
      </c>
      <c r="K26" s="51" t="s">
        <v>1</v>
      </c>
      <c r="L26" s="52">
        <v>2</v>
      </c>
      <c r="M26" s="53">
        <f t="shared" si="1"/>
        <v>3</v>
      </c>
      <c r="N26" s="54" t="str">
        <f t="shared" si="2"/>
        <v/>
      </c>
      <c r="O26" s="55">
        <v>1</v>
      </c>
      <c r="P26" s="51" t="s">
        <v>1</v>
      </c>
      <c r="Q26" s="56">
        <v>1</v>
      </c>
      <c r="R26" s="53">
        <f t="shared" si="3"/>
        <v>3</v>
      </c>
      <c r="S26" s="54" t="str">
        <f t="shared" si="4"/>
        <v/>
      </c>
      <c r="T26" s="50">
        <v>3</v>
      </c>
      <c r="U26" s="51" t="s">
        <v>1</v>
      </c>
      <c r="V26" s="57">
        <v>0</v>
      </c>
      <c r="W26" s="53">
        <f t="shared" si="5"/>
        <v>1</v>
      </c>
      <c r="X26" s="54" t="str">
        <f t="shared" si="6"/>
        <v/>
      </c>
      <c r="Y26" s="50">
        <v>1</v>
      </c>
      <c r="Z26" s="51" t="s">
        <v>1</v>
      </c>
      <c r="AA26" s="57">
        <v>2</v>
      </c>
      <c r="AB26" s="53">
        <f t="shared" si="7"/>
        <v>2</v>
      </c>
      <c r="AC26" s="54" t="str">
        <f t="shared" si="8"/>
        <v/>
      </c>
      <c r="AD26" s="17">
        <v>0</v>
      </c>
      <c r="AE26" s="20" t="s">
        <v>1</v>
      </c>
      <c r="AF26" s="25">
        <v>2</v>
      </c>
      <c r="AG26" s="32">
        <f t="shared" si="9"/>
        <v>2</v>
      </c>
      <c r="AH26" s="37" t="str">
        <f t="shared" si="10"/>
        <v/>
      </c>
      <c r="AI26" s="17">
        <v>1</v>
      </c>
      <c r="AJ26" s="20" t="s">
        <v>1</v>
      </c>
      <c r="AK26" s="25">
        <v>2</v>
      </c>
      <c r="AL26" s="32">
        <f t="shared" si="11"/>
        <v>2</v>
      </c>
      <c r="AM26" s="37" t="str">
        <f t="shared" si="12"/>
        <v/>
      </c>
      <c r="AN26" s="17">
        <v>2</v>
      </c>
      <c r="AO26" s="20" t="s">
        <v>1</v>
      </c>
      <c r="AP26" s="25">
        <v>0</v>
      </c>
      <c r="AQ26" s="32">
        <f t="shared" si="13"/>
        <v>1</v>
      </c>
      <c r="AR26" s="37" t="str">
        <f t="shared" si="14"/>
        <v/>
      </c>
      <c r="AS26" s="17">
        <v>0</v>
      </c>
      <c r="AT26" s="20" t="s">
        <v>1</v>
      </c>
      <c r="AU26" s="25">
        <v>2</v>
      </c>
      <c r="AV26" s="32">
        <f t="shared" si="15"/>
        <v>2</v>
      </c>
      <c r="AW26" s="37" t="str">
        <f t="shared" si="16"/>
        <v/>
      </c>
      <c r="AX26" s="17">
        <v>1</v>
      </c>
      <c r="AY26" s="20" t="s">
        <v>1</v>
      </c>
      <c r="AZ26" s="25">
        <v>2</v>
      </c>
      <c r="BA26" s="32">
        <f t="shared" si="17"/>
        <v>2</v>
      </c>
      <c r="BB26" s="37" t="str">
        <f t="shared" si="18"/>
        <v/>
      </c>
      <c r="BC26" s="17">
        <v>1</v>
      </c>
      <c r="BD26" s="20" t="s">
        <v>1</v>
      </c>
      <c r="BE26" s="25">
        <v>2</v>
      </c>
      <c r="BF26" s="32">
        <f t="shared" si="19"/>
        <v>2</v>
      </c>
      <c r="BG26" s="37" t="str">
        <f t="shared" si="20"/>
        <v/>
      </c>
      <c r="BH26" s="17">
        <v>1</v>
      </c>
      <c r="BI26" s="20" t="s">
        <v>1</v>
      </c>
      <c r="BJ26" s="25">
        <v>2</v>
      </c>
      <c r="BK26" s="32">
        <f t="shared" si="21"/>
        <v>2</v>
      </c>
      <c r="BL26" s="37" t="str">
        <f t="shared" si="22"/>
        <v/>
      </c>
      <c r="BM26" s="17">
        <v>0</v>
      </c>
      <c r="BN26" s="20" t="s">
        <v>1</v>
      </c>
      <c r="BO26" s="25">
        <v>1</v>
      </c>
      <c r="BP26" s="32">
        <f t="shared" si="23"/>
        <v>2</v>
      </c>
      <c r="BQ26" s="37" t="str">
        <f t="shared" si="24"/>
        <v/>
      </c>
      <c r="BR26" s="62">
        <v>1</v>
      </c>
      <c r="BS26" s="20" t="s">
        <v>1</v>
      </c>
      <c r="BT26" s="63">
        <v>3</v>
      </c>
      <c r="BU26" s="32">
        <f t="shared" si="25"/>
        <v>2</v>
      </c>
      <c r="BV26" s="37" t="str">
        <f t="shared" si="26"/>
        <v/>
      </c>
      <c r="BW26" s="17">
        <v>1</v>
      </c>
      <c r="BX26" s="20" t="s">
        <v>1</v>
      </c>
      <c r="BY26" s="25">
        <v>2</v>
      </c>
      <c r="BZ26" s="32">
        <f t="shared" si="27"/>
        <v>2</v>
      </c>
      <c r="CA26" s="37" t="str">
        <f t="shared" si="28"/>
        <v/>
      </c>
      <c r="CB26" s="17">
        <v>1</v>
      </c>
      <c r="CC26" s="20" t="s">
        <v>1</v>
      </c>
      <c r="CD26" s="25">
        <v>3</v>
      </c>
      <c r="CE26" s="32">
        <f t="shared" si="29"/>
        <v>2</v>
      </c>
      <c r="CF26" s="37" t="str">
        <f t="shared" si="30"/>
        <v/>
      </c>
      <c r="CG26" s="17">
        <v>1</v>
      </c>
      <c r="CH26" s="20" t="s">
        <v>1</v>
      </c>
      <c r="CI26" s="25">
        <v>1</v>
      </c>
      <c r="CJ26" s="32">
        <f t="shared" si="31"/>
        <v>3</v>
      </c>
      <c r="CK26" s="37" t="str">
        <f t="shared" si="32"/>
        <v/>
      </c>
      <c r="CL26" s="17">
        <v>1</v>
      </c>
      <c r="CM26" s="20" t="s">
        <v>1</v>
      </c>
      <c r="CN26" s="25">
        <v>2</v>
      </c>
      <c r="CO26" s="32">
        <f t="shared" si="33"/>
        <v>2</v>
      </c>
      <c r="CP26" s="37" t="str">
        <f t="shared" si="34"/>
        <v/>
      </c>
      <c r="CQ26" s="17">
        <v>2</v>
      </c>
      <c r="CR26" s="20" t="s">
        <v>1</v>
      </c>
      <c r="CS26" s="25">
        <v>4</v>
      </c>
      <c r="CT26" s="32">
        <f t="shared" si="35"/>
        <v>2</v>
      </c>
      <c r="CU26" s="37" t="str">
        <f t="shared" si="36"/>
        <v/>
      </c>
      <c r="CV26" s="17">
        <v>1</v>
      </c>
      <c r="CW26" s="20" t="s">
        <v>1</v>
      </c>
      <c r="CX26" s="25">
        <v>1</v>
      </c>
      <c r="CY26" s="32">
        <f t="shared" si="37"/>
        <v>3</v>
      </c>
      <c r="CZ26" s="37" t="str">
        <f t="shared" si="38"/>
        <v/>
      </c>
      <c r="DA26" s="17">
        <v>2</v>
      </c>
      <c r="DB26" s="20" t="s">
        <v>1</v>
      </c>
      <c r="DC26" s="25">
        <v>1</v>
      </c>
      <c r="DD26" s="32">
        <f t="shared" si="39"/>
        <v>1</v>
      </c>
      <c r="DE26" s="37" t="str">
        <f t="shared" si="40"/>
        <v/>
      </c>
      <c r="DF26" s="17">
        <v>1</v>
      </c>
      <c r="DG26" s="20" t="s">
        <v>1</v>
      </c>
      <c r="DH26" s="25">
        <v>3</v>
      </c>
      <c r="DI26" s="32">
        <f t="shared" si="41"/>
        <v>2</v>
      </c>
      <c r="DJ26" s="37" t="str">
        <f t="shared" si="42"/>
        <v/>
      </c>
      <c r="DK26" s="17">
        <v>1</v>
      </c>
      <c r="DL26" s="20" t="s">
        <v>1</v>
      </c>
      <c r="DM26" s="25">
        <v>2</v>
      </c>
      <c r="DN26" s="32">
        <f t="shared" si="43"/>
        <v>2</v>
      </c>
      <c r="DO26" s="37" t="str">
        <f t="shared" si="44"/>
        <v/>
      </c>
      <c r="DP26" s="17">
        <v>1</v>
      </c>
      <c r="DQ26" s="20" t="s">
        <v>1</v>
      </c>
      <c r="DR26" s="25">
        <v>3</v>
      </c>
      <c r="DS26" s="32">
        <f t="shared" si="45"/>
        <v>2</v>
      </c>
      <c r="DT26" s="37" t="str">
        <f t="shared" si="46"/>
        <v/>
      </c>
      <c r="DU26" s="17">
        <v>1</v>
      </c>
      <c r="DV26" s="20" t="s">
        <v>1</v>
      </c>
      <c r="DW26" s="25">
        <v>1</v>
      </c>
      <c r="DX26" s="32">
        <f t="shared" si="47"/>
        <v>3</v>
      </c>
      <c r="DY26" s="37" t="str">
        <f t="shared" si="48"/>
        <v/>
      </c>
      <c r="DZ26" s="17">
        <v>1</v>
      </c>
      <c r="EA26" s="20" t="s">
        <v>1</v>
      </c>
      <c r="EB26" s="25">
        <v>3</v>
      </c>
      <c r="EC26" s="32">
        <f t="shared" si="49"/>
        <v>2</v>
      </c>
      <c r="ED26" s="37" t="str">
        <f t="shared" si="50"/>
        <v/>
      </c>
      <c r="EE26" s="17">
        <v>1</v>
      </c>
      <c r="EF26" s="20" t="s">
        <v>1</v>
      </c>
      <c r="EG26" s="25">
        <v>1</v>
      </c>
      <c r="EH26" s="32">
        <f t="shared" si="51"/>
        <v>3</v>
      </c>
      <c r="EI26" s="37" t="str">
        <f t="shared" si="52"/>
        <v/>
      </c>
      <c r="EJ26" s="17">
        <v>1</v>
      </c>
      <c r="EK26" s="20" t="s">
        <v>1</v>
      </c>
      <c r="EL26" s="25">
        <v>1</v>
      </c>
      <c r="EM26" s="32">
        <f t="shared" si="53"/>
        <v>3</v>
      </c>
      <c r="EN26" s="37" t="str">
        <f t="shared" si="54"/>
        <v/>
      </c>
      <c r="EO26" s="17">
        <v>0</v>
      </c>
      <c r="EP26" s="20" t="s">
        <v>1</v>
      </c>
      <c r="EQ26" s="25">
        <v>1</v>
      </c>
      <c r="ER26" s="32">
        <f t="shared" si="55"/>
        <v>2</v>
      </c>
      <c r="ES26" s="37" t="str">
        <f t="shared" si="56"/>
        <v/>
      </c>
      <c r="ET26" s="17">
        <v>1</v>
      </c>
      <c r="EU26" s="20" t="s">
        <v>1</v>
      </c>
      <c r="EV26" s="25">
        <v>3</v>
      </c>
      <c r="EW26" s="32">
        <f t="shared" si="57"/>
        <v>2</v>
      </c>
      <c r="EX26" s="37" t="str">
        <f t="shared" si="58"/>
        <v/>
      </c>
      <c r="EY26" s="17">
        <v>1</v>
      </c>
      <c r="EZ26" s="20" t="s">
        <v>1</v>
      </c>
      <c r="FA26" s="25">
        <v>3</v>
      </c>
      <c r="FB26" s="32">
        <f t="shared" si="59"/>
        <v>2</v>
      </c>
      <c r="FC26" s="37" t="str">
        <f t="shared" si="60"/>
        <v/>
      </c>
      <c r="FD26" s="17">
        <v>0</v>
      </c>
      <c r="FE26" s="20" t="s">
        <v>1</v>
      </c>
      <c r="FF26" s="25">
        <v>2</v>
      </c>
      <c r="FG26" s="32">
        <f t="shared" si="61"/>
        <v>2</v>
      </c>
      <c r="FH26" s="37" t="str">
        <f t="shared" si="62"/>
        <v/>
      </c>
      <c r="FI26" s="17">
        <v>1</v>
      </c>
      <c r="FJ26" s="20" t="s">
        <v>1</v>
      </c>
      <c r="FK26" s="25">
        <v>1</v>
      </c>
      <c r="FL26" s="32">
        <f t="shared" si="63"/>
        <v>3</v>
      </c>
      <c r="FM26" s="37" t="str">
        <f t="shared" si="64"/>
        <v/>
      </c>
      <c r="FN26" s="17">
        <v>1</v>
      </c>
      <c r="FO26" s="20" t="s">
        <v>1</v>
      </c>
      <c r="FP26" s="25">
        <v>1</v>
      </c>
      <c r="FQ26" s="32">
        <f t="shared" si="65"/>
        <v>3</v>
      </c>
      <c r="FR26" s="37" t="str">
        <f t="shared" si="66"/>
        <v/>
      </c>
      <c r="FS26" s="17">
        <v>1</v>
      </c>
      <c r="FT26" s="20" t="s">
        <v>1</v>
      </c>
      <c r="FU26" s="25">
        <v>2</v>
      </c>
      <c r="FV26" s="32">
        <f t="shared" si="67"/>
        <v>2</v>
      </c>
      <c r="FW26" s="37" t="str">
        <f t="shared" si="68"/>
        <v/>
      </c>
      <c r="FX26" s="17">
        <v>1</v>
      </c>
      <c r="FY26" s="20" t="s">
        <v>1</v>
      </c>
      <c r="FZ26" s="25">
        <v>4</v>
      </c>
      <c r="GA26" s="32">
        <f t="shared" si="69"/>
        <v>2</v>
      </c>
      <c r="GB26" s="37" t="str">
        <f t="shared" si="70"/>
        <v/>
      </c>
      <c r="GC26" s="17">
        <v>1</v>
      </c>
      <c r="GD26" s="20" t="s">
        <v>1</v>
      </c>
      <c r="GE26" s="25">
        <v>2</v>
      </c>
      <c r="GF26" s="32">
        <f t="shared" si="71"/>
        <v>2</v>
      </c>
      <c r="GG26" s="37" t="str">
        <f t="shared" si="72"/>
        <v/>
      </c>
      <c r="GH26" s="17">
        <v>2</v>
      </c>
      <c r="GI26" s="20" t="s">
        <v>1</v>
      </c>
      <c r="GJ26" s="25">
        <v>0</v>
      </c>
      <c r="GK26" s="32">
        <f t="shared" si="73"/>
        <v>1</v>
      </c>
      <c r="GL26" s="37" t="str">
        <f t="shared" si="74"/>
        <v/>
      </c>
      <c r="GM26" s="17">
        <v>1</v>
      </c>
      <c r="GN26" s="20" t="s">
        <v>1</v>
      </c>
      <c r="GO26" s="25">
        <v>2</v>
      </c>
      <c r="GP26" s="32">
        <f t="shared" si="75"/>
        <v>2</v>
      </c>
      <c r="GQ26" s="37" t="str">
        <f t="shared" si="76"/>
        <v/>
      </c>
      <c r="GR26" s="17">
        <v>1</v>
      </c>
      <c r="GS26" s="20" t="s">
        <v>1</v>
      </c>
      <c r="GT26" s="25">
        <v>2</v>
      </c>
      <c r="GU26" s="32">
        <f t="shared" si="77"/>
        <v>2</v>
      </c>
      <c r="GV26" s="37" t="str">
        <f t="shared" si="78"/>
        <v/>
      </c>
      <c r="GW26" s="17">
        <v>0</v>
      </c>
      <c r="GX26" s="20" t="s">
        <v>1</v>
      </c>
      <c r="GY26" s="25">
        <v>2</v>
      </c>
      <c r="GZ26" s="32">
        <f t="shared" si="79"/>
        <v>2</v>
      </c>
      <c r="HA26" s="37" t="str">
        <f t="shared" si="80"/>
        <v/>
      </c>
      <c r="HB26" s="17">
        <v>0</v>
      </c>
      <c r="HC26" s="20" t="s">
        <v>1</v>
      </c>
      <c r="HD26" s="25">
        <v>1</v>
      </c>
      <c r="HE26" s="32">
        <f t="shared" si="81"/>
        <v>2</v>
      </c>
      <c r="HF26" s="37" t="str">
        <f t="shared" si="82"/>
        <v/>
      </c>
      <c r="HG26" s="17">
        <v>1</v>
      </c>
      <c r="HH26" s="20" t="s">
        <v>1</v>
      </c>
      <c r="HI26" s="25">
        <v>3</v>
      </c>
      <c r="HJ26" s="32">
        <f t="shared" si="83"/>
        <v>2</v>
      </c>
      <c r="HK26" s="37" t="str">
        <f t="shared" si="84"/>
        <v/>
      </c>
    </row>
    <row r="27" spans="2:219" ht="18.75" thickTop="1" x14ac:dyDescent="0.25">
      <c r="F27" s="69" t="s">
        <v>23</v>
      </c>
      <c r="G27" s="70"/>
      <c r="H27" s="70"/>
      <c r="I27" s="70"/>
      <c r="J27" s="67">
        <f>+SUM(N5:N26)</f>
        <v>21</v>
      </c>
      <c r="K27" s="67"/>
      <c r="L27" s="67"/>
      <c r="M27" s="67"/>
      <c r="N27" s="67"/>
      <c r="O27" s="67">
        <f>+SUM(S5:S26)</f>
        <v>50</v>
      </c>
      <c r="P27" s="67"/>
      <c r="Q27" s="67"/>
      <c r="R27" s="67"/>
      <c r="S27" s="67"/>
      <c r="T27" s="67">
        <f>+SUM(X5:X26)</f>
        <v>31</v>
      </c>
      <c r="U27" s="67"/>
      <c r="V27" s="67"/>
      <c r="W27" s="67"/>
      <c r="X27" s="67"/>
      <c r="Y27" s="67">
        <f>+SUM(AC5:AC26)</f>
        <v>40</v>
      </c>
      <c r="Z27" s="67"/>
      <c r="AA27" s="67"/>
      <c r="AB27" s="67"/>
      <c r="AC27" s="67"/>
      <c r="AD27" s="67">
        <f>+SUM(AH5:AH26)</f>
        <v>47</v>
      </c>
      <c r="AE27" s="67"/>
      <c r="AF27" s="67"/>
      <c r="AG27" s="67"/>
      <c r="AH27" s="67"/>
      <c r="AI27" s="67">
        <f>+SUM(AM5:AM26)</f>
        <v>30</v>
      </c>
      <c r="AJ27" s="67"/>
      <c r="AK27" s="67"/>
      <c r="AL27" s="67"/>
      <c r="AM27" s="67"/>
      <c r="AN27" s="67">
        <f>+SUM(AR5:AR26)</f>
        <v>73</v>
      </c>
      <c r="AO27" s="67"/>
      <c r="AP27" s="67"/>
      <c r="AQ27" s="67"/>
      <c r="AR27" s="67"/>
      <c r="AS27" s="67">
        <f>+SUM(AW5:AW26)</f>
        <v>52</v>
      </c>
      <c r="AT27" s="67"/>
      <c r="AU27" s="67"/>
      <c r="AV27" s="67"/>
      <c r="AW27" s="67"/>
      <c r="AX27" s="67">
        <f>+SUM(BB5:BB26)</f>
        <v>45</v>
      </c>
      <c r="AY27" s="67"/>
      <c r="AZ27" s="67"/>
      <c r="BA27" s="67"/>
      <c r="BB27" s="67"/>
      <c r="BC27" s="67">
        <f>+SUM(BG5:BG26)</f>
        <v>31</v>
      </c>
      <c r="BD27" s="67"/>
      <c r="BE27" s="67"/>
      <c r="BF27" s="67"/>
      <c r="BG27" s="67"/>
      <c r="BH27" s="67">
        <f>+SUM(BL5:BL26)</f>
        <v>27</v>
      </c>
      <c r="BI27" s="67"/>
      <c r="BJ27" s="67"/>
      <c r="BK27" s="67"/>
      <c r="BL27" s="67"/>
      <c r="BM27" s="67">
        <f>+SUM(BQ5:BQ26)</f>
        <v>56</v>
      </c>
      <c r="BN27" s="67"/>
      <c r="BO27" s="67"/>
      <c r="BP27" s="67"/>
      <c r="BQ27" s="67"/>
      <c r="BR27" s="67">
        <f>+SUM(BV5:BV26)</f>
        <v>40</v>
      </c>
      <c r="BS27" s="67"/>
      <c r="BT27" s="67"/>
      <c r="BU27" s="67"/>
      <c r="BV27" s="67"/>
      <c r="BW27" s="67">
        <f>+SUM(CA5:CA26)</f>
        <v>41</v>
      </c>
      <c r="BX27" s="67"/>
      <c r="BY27" s="67"/>
      <c r="BZ27" s="67"/>
      <c r="CA27" s="67"/>
      <c r="CB27" s="67">
        <f>+SUM(CF5:CF26)</f>
        <v>27</v>
      </c>
      <c r="CC27" s="67"/>
      <c r="CD27" s="67"/>
      <c r="CE27" s="67"/>
      <c r="CF27" s="67"/>
      <c r="CG27" s="67">
        <f>+SUM(CK5:CK26)</f>
        <v>49</v>
      </c>
      <c r="CH27" s="67"/>
      <c r="CI27" s="67"/>
      <c r="CJ27" s="67"/>
      <c r="CK27" s="67"/>
      <c r="CL27" s="67">
        <f>+SUM(CP5:CP26)</f>
        <v>37</v>
      </c>
      <c r="CM27" s="67"/>
      <c r="CN27" s="67"/>
      <c r="CO27" s="67"/>
      <c r="CP27" s="67"/>
      <c r="CQ27" s="67">
        <f>+SUM(CU5:CU26)</f>
        <v>31</v>
      </c>
      <c r="CR27" s="67"/>
      <c r="CS27" s="67"/>
      <c r="CT27" s="67"/>
      <c r="CU27" s="67"/>
      <c r="CV27" s="67">
        <f>+SUM(CZ5:CZ26)</f>
        <v>27</v>
      </c>
      <c r="CW27" s="67"/>
      <c r="CX27" s="67"/>
      <c r="CY27" s="67"/>
      <c r="CZ27" s="67"/>
      <c r="DA27" s="67">
        <f>+SUM(DE5:DE26)</f>
        <v>37</v>
      </c>
      <c r="DB27" s="67"/>
      <c r="DC27" s="67"/>
      <c r="DD27" s="67"/>
      <c r="DE27" s="67"/>
      <c r="DF27" s="67">
        <f>+SUM(DJ5:DJ26)</f>
        <v>40</v>
      </c>
      <c r="DG27" s="67"/>
      <c r="DH27" s="67"/>
      <c r="DI27" s="67"/>
      <c r="DJ27" s="67"/>
      <c r="DK27" s="67">
        <f>+SUM(DO5:DO26)</f>
        <v>26</v>
      </c>
      <c r="DL27" s="67"/>
      <c r="DM27" s="67"/>
      <c r="DN27" s="67"/>
      <c r="DO27" s="67"/>
      <c r="DP27" s="67">
        <f>+SUM(DT5:DT26)</f>
        <v>21</v>
      </c>
      <c r="DQ27" s="67"/>
      <c r="DR27" s="67"/>
      <c r="DS27" s="67"/>
      <c r="DT27" s="67"/>
      <c r="DU27" s="67">
        <f>+SUM(DY5:DY26)</f>
        <v>30</v>
      </c>
      <c r="DV27" s="67"/>
      <c r="DW27" s="67"/>
      <c r="DX27" s="67"/>
      <c r="DY27" s="67"/>
      <c r="DZ27" s="67">
        <f>+SUM(ED5:ED26)</f>
        <v>39</v>
      </c>
      <c r="EA27" s="67"/>
      <c r="EB27" s="67"/>
      <c r="EC27" s="67"/>
      <c r="ED27" s="67"/>
      <c r="EE27" s="67">
        <f>+SUM(EI5:EI26)</f>
        <v>22</v>
      </c>
      <c r="EF27" s="67"/>
      <c r="EG27" s="67"/>
      <c r="EH27" s="67"/>
      <c r="EI27" s="67"/>
      <c r="EJ27" s="67">
        <f>+SUM(EN5:EN26)</f>
        <v>25</v>
      </c>
      <c r="EK27" s="67"/>
      <c r="EL27" s="67"/>
      <c r="EM27" s="67"/>
      <c r="EN27" s="67"/>
      <c r="EO27" s="67">
        <f>+SUM(ES5:ES26)</f>
        <v>40</v>
      </c>
      <c r="EP27" s="67"/>
      <c r="EQ27" s="67"/>
      <c r="ER27" s="67"/>
      <c r="ES27" s="67"/>
      <c r="ET27" s="67">
        <f>+SUM(EX5:EX26)</f>
        <v>58</v>
      </c>
      <c r="EU27" s="67"/>
      <c r="EV27" s="67"/>
      <c r="EW27" s="67"/>
      <c r="EX27" s="67"/>
      <c r="EY27" s="67">
        <f>+SUM(FC5:FC26)</f>
        <v>31</v>
      </c>
      <c r="EZ27" s="67"/>
      <c r="FA27" s="67"/>
      <c r="FB27" s="67"/>
      <c r="FC27" s="67"/>
      <c r="FD27" s="67">
        <f>+SUM(FH5:FH26)</f>
        <v>48</v>
      </c>
      <c r="FE27" s="67"/>
      <c r="FF27" s="67"/>
      <c r="FG27" s="67"/>
      <c r="FH27" s="67"/>
      <c r="FI27" s="67">
        <f>+SUM(FM5:FM26)</f>
        <v>50</v>
      </c>
      <c r="FJ27" s="67"/>
      <c r="FK27" s="67"/>
      <c r="FL27" s="67"/>
      <c r="FM27" s="67"/>
      <c r="FN27" s="67">
        <f>+SUM(FR5:FR26)</f>
        <v>58</v>
      </c>
      <c r="FO27" s="67"/>
      <c r="FP27" s="67"/>
      <c r="FQ27" s="67"/>
      <c r="FR27" s="67"/>
      <c r="FS27" s="67">
        <f>+SUM(FW5:FW26)</f>
        <v>19</v>
      </c>
      <c r="FT27" s="67"/>
      <c r="FU27" s="67"/>
      <c r="FV27" s="67"/>
      <c r="FW27" s="67"/>
      <c r="FX27" s="67">
        <f>+SUM(GB5:GB26)</f>
        <v>45</v>
      </c>
      <c r="FY27" s="67"/>
      <c r="FZ27" s="67"/>
      <c r="GA27" s="67"/>
      <c r="GB27" s="67"/>
      <c r="GC27" s="67">
        <f>+SUM(GG5:GG26)</f>
        <v>42</v>
      </c>
      <c r="GD27" s="67"/>
      <c r="GE27" s="67"/>
      <c r="GF27" s="67"/>
      <c r="GG27" s="67"/>
      <c r="GH27" s="67">
        <f>+SUM(GL5:GL26)</f>
        <v>60</v>
      </c>
      <c r="GI27" s="67"/>
      <c r="GJ27" s="67"/>
      <c r="GK27" s="67"/>
      <c r="GL27" s="67"/>
      <c r="GM27" s="67">
        <f>+SUM(GQ5:GQ26)</f>
        <v>49</v>
      </c>
      <c r="GN27" s="67"/>
      <c r="GO27" s="67"/>
      <c r="GP27" s="67"/>
      <c r="GQ27" s="67"/>
      <c r="GR27" s="67">
        <f>+SUM(GV5:GV26)</f>
        <v>59</v>
      </c>
      <c r="GS27" s="67"/>
      <c r="GT27" s="67"/>
      <c r="GU27" s="67"/>
      <c r="GV27" s="67"/>
      <c r="GW27" s="67">
        <f>+SUM(HA5:HA26)</f>
        <v>47</v>
      </c>
      <c r="GX27" s="67"/>
      <c r="GY27" s="67"/>
      <c r="GZ27" s="67"/>
      <c r="HA27" s="67"/>
      <c r="HB27" s="67">
        <f>+SUM(HF5:HF26)</f>
        <v>60</v>
      </c>
      <c r="HC27" s="67"/>
      <c r="HD27" s="67"/>
      <c r="HE27" s="67"/>
      <c r="HF27" s="67"/>
      <c r="HG27" s="67">
        <f>+SUM(HK5:HK26)</f>
        <v>48</v>
      </c>
      <c r="HH27" s="67"/>
      <c r="HI27" s="67"/>
      <c r="HJ27" s="67"/>
      <c r="HK27" s="67"/>
    </row>
    <row r="28" spans="2:219" ht="18" x14ac:dyDescent="0.25">
      <c r="F28" s="71" t="s">
        <v>21</v>
      </c>
      <c r="G28" s="72"/>
      <c r="H28" s="72"/>
      <c r="I28" s="72"/>
      <c r="J28" s="68">
        <f>RANK(J27,27:27,0)</f>
        <v>40</v>
      </c>
      <c r="K28" s="68"/>
      <c r="L28" s="68"/>
      <c r="M28" s="68"/>
      <c r="N28" s="68"/>
      <c r="O28" s="68">
        <f>RANK(O27,27:27,0)</f>
        <v>9</v>
      </c>
      <c r="P28" s="68"/>
      <c r="Q28" s="68"/>
      <c r="R28" s="68"/>
      <c r="S28" s="68"/>
      <c r="T28" s="68">
        <f>RANK(T27,27:27,0)</f>
        <v>28</v>
      </c>
      <c r="U28" s="68"/>
      <c r="V28" s="68"/>
      <c r="W28" s="68"/>
      <c r="X28" s="68"/>
      <c r="Y28" s="68">
        <f>RANK(Y27,27:27,0)</f>
        <v>21</v>
      </c>
      <c r="Z28" s="68"/>
      <c r="AA28" s="68"/>
      <c r="AB28" s="68"/>
      <c r="AC28" s="68"/>
      <c r="AD28" s="68">
        <f>RANK(AD27,27:27,0)</f>
        <v>15</v>
      </c>
      <c r="AE28" s="68"/>
      <c r="AF28" s="68"/>
      <c r="AG28" s="68"/>
      <c r="AH28" s="68"/>
      <c r="AI28" s="68">
        <f>RANK(AI27,27:27,0)</f>
        <v>32</v>
      </c>
      <c r="AJ28" s="68"/>
      <c r="AK28" s="68"/>
      <c r="AL28" s="68"/>
      <c r="AM28" s="68"/>
      <c r="AN28" s="68">
        <f>RANK(AN27,27:27,0)</f>
        <v>1</v>
      </c>
      <c r="AO28" s="68"/>
      <c r="AP28" s="68"/>
      <c r="AQ28" s="68"/>
      <c r="AR28" s="68"/>
      <c r="AS28" s="68">
        <f>RANK(AS27,27:27,0)</f>
        <v>8</v>
      </c>
      <c r="AT28" s="68"/>
      <c r="AU28" s="68"/>
      <c r="AV28" s="68"/>
      <c r="AW28" s="68"/>
      <c r="AX28" s="68">
        <f>RANK(AX27,27:27,0)</f>
        <v>17</v>
      </c>
      <c r="AY28" s="68"/>
      <c r="AZ28" s="68"/>
      <c r="BA28" s="68"/>
      <c r="BB28" s="68"/>
      <c r="BC28" s="68">
        <f>RANK(BC27,27:27,0)</f>
        <v>28</v>
      </c>
      <c r="BD28" s="68"/>
      <c r="BE28" s="68"/>
      <c r="BF28" s="68"/>
      <c r="BG28" s="68"/>
      <c r="BH28" s="68">
        <f>RANK(BH27,27:27,0)</f>
        <v>34</v>
      </c>
      <c r="BI28" s="68"/>
      <c r="BJ28" s="68"/>
      <c r="BK28" s="68"/>
      <c r="BL28" s="68"/>
      <c r="BM28" s="68">
        <f>RANK(BM27,27:27,0)</f>
        <v>7</v>
      </c>
      <c r="BN28" s="68"/>
      <c r="BO28" s="68"/>
      <c r="BP28" s="68"/>
      <c r="BQ28" s="68"/>
      <c r="BR28" s="68">
        <f>RANK(BR27,27:27,0)</f>
        <v>21</v>
      </c>
      <c r="BS28" s="68"/>
      <c r="BT28" s="68"/>
      <c r="BU28" s="68"/>
      <c r="BV28" s="68"/>
      <c r="BW28" s="68">
        <f>RANK(BW27,27:27,0)</f>
        <v>20</v>
      </c>
      <c r="BX28" s="68"/>
      <c r="BY28" s="68"/>
      <c r="BZ28" s="68"/>
      <c r="CA28" s="68"/>
      <c r="CB28" s="68">
        <f>RANK(CB27,27:27,0)</f>
        <v>34</v>
      </c>
      <c r="CC28" s="68"/>
      <c r="CD28" s="68"/>
      <c r="CE28" s="68"/>
      <c r="CF28" s="68"/>
      <c r="CG28" s="68">
        <f>RANK(CG27,27:27,0)</f>
        <v>11</v>
      </c>
      <c r="CH28" s="68"/>
      <c r="CI28" s="68"/>
      <c r="CJ28" s="68"/>
      <c r="CK28" s="68"/>
      <c r="CL28" s="68">
        <f>RANK(CL27,27:27,0)</f>
        <v>26</v>
      </c>
      <c r="CM28" s="68"/>
      <c r="CN28" s="68"/>
      <c r="CO28" s="68"/>
      <c r="CP28" s="68"/>
      <c r="CQ28" s="68">
        <f>RANK(CQ27,27:27,0)</f>
        <v>28</v>
      </c>
      <c r="CR28" s="68"/>
      <c r="CS28" s="68"/>
      <c r="CT28" s="68"/>
      <c r="CU28" s="68"/>
      <c r="CV28" s="68">
        <f>RANK(CV27,27:27,0)</f>
        <v>34</v>
      </c>
      <c r="CW28" s="68"/>
      <c r="CX28" s="68"/>
      <c r="CY28" s="68"/>
      <c r="CZ28" s="68"/>
      <c r="DA28" s="68">
        <f>RANK(DA27,27:27,0)</f>
        <v>26</v>
      </c>
      <c r="DB28" s="68"/>
      <c r="DC28" s="68"/>
      <c r="DD28" s="68"/>
      <c r="DE28" s="68"/>
      <c r="DF28" s="68">
        <f>RANK(DF27,27:27,0)</f>
        <v>21</v>
      </c>
      <c r="DG28" s="68"/>
      <c r="DH28" s="68"/>
      <c r="DI28" s="68"/>
      <c r="DJ28" s="68"/>
      <c r="DK28" s="68">
        <f>RANK(DK27,27:27,0)</f>
        <v>37</v>
      </c>
      <c r="DL28" s="68"/>
      <c r="DM28" s="68"/>
      <c r="DN28" s="68"/>
      <c r="DO28" s="68"/>
      <c r="DP28" s="68">
        <f>RANK(DP27,27:27,0)</f>
        <v>40</v>
      </c>
      <c r="DQ28" s="68"/>
      <c r="DR28" s="68"/>
      <c r="DS28" s="68"/>
      <c r="DT28" s="68"/>
      <c r="DU28" s="68">
        <f>RANK(DU27,27:27,0)</f>
        <v>32</v>
      </c>
      <c r="DV28" s="68"/>
      <c r="DW28" s="68"/>
      <c r="DX28" s="68"/>
      <c r="DY28" s="68"/>
      <c r="DZ28" s="68">
        <f>RANK(DZ27,27:27,0)</f>
        <v>25</v>
      </c>
      <c r="EA28" s="68"/>
      <c r="EB28" s="68"/>
      <c r="EC28" s="68"/>
      <c r="ED28" s="68"/>
      <c r="EE28" s="68">
        <f>RANK(EE27,27:27,0)</f>
        <v>39</v>
      </c>
      <c r="EF28" s="68"/>
      <c r="EG28" s="68"/>
      <c r="EH28" s="68"/>
      <c r="EI28" s="68"/>
      <c r="EJ28" s="68">
        <f>RANK(EJ27,27:27,0)</f>
        <v>38</v>
      </c>
      <c r="EK28" s="68"/>
      <c r="EL28" s="68"/>
      <c r="EM28" s="68"/>
      <c r="EN28" s="68"/>
      <c r="EO28" s="68">
        <f>RANK(EO27,27:27,0)</f>
        <v>21</v>
      </c>
      <c r="EP28" s="68"/>
      <c r="EQ28" s="68"/>
      <c r="ER28" s="68"/>
      <c r="ES28" s="68"/>
      <c r="ET28" s="68">
        <f>RANK(ET27,27:27,0)</f>
        <v>5</v>
      </c>
      <c r="EU28" s="68"/>
      <c r="EV28" s="68"/>
      <c r="EW28" s="68"/>
      <c r="EX28" s="68"/>
      <c r="EY28" s="68">
        <f>RANK(EY27,27:27,0)</f>
        <v>28</v>
      </c>
      <c r="EZ28" s="68"/>
      <c r="FA28" s="68"/>
      <c r="FB28" s="68"/>
      <c r="FC28" s="68"/>
      <c r="FD28" s="68">
        <f>RANK(FD27,27:27,0)</f>
        <v>13</v>
      </c>
      <c r="FE28" s="68"/>
      <c r="FF28" s="68"/>
      <c r="FG28" s="68"/>
      <c r="FH28" s="68"/>
      <c r="FI28" s="68">
        <f>RANK(FI27,27:27,0)</f>
        <v>9</v>
      </c>
      <c r="FJ28" s="68"/>
      <c r="FK28" s="68"/>
      <c r="FL28" s="68"/>
      <c r="FM28" s="68"/>
      <c r="FN28" s="68">
        <f>RANK(FN27,27:27,0)</f>
        <v>5</v>
      </c>
      <c r="FO28" s="68"/>
      <c r="FP28" s="68"/>
      <c r="FQ28" s="68"/>
      <c r="FR28" s="68"/>
      <c r="FS28" s="68">
        <f>RANK(FS27,27:27,0)</f>
        <v>42</v>
      </c>
      <c r="FT28" s="68"/>
      <c r="FU28" s="68"/>
      <c r="FV28" s="68"/>
      <c r="FW28" s="68"/>
      <c r="FX28" s="68">
        <f>RANK(FX27,27:27,0)</f>
        <v>17</v>
      </c>
      <c r="FY28" s="68"/>
      <c r="FZ28" s="68"/>
      <c r="GA28" s="68"/>
      <c r="GB28" s="68"/>
      <c r="GC28" s="68">
        <f>RANK(GC27,27:27,0)</f>
        <v>19</v>
      </c>
      <c r="GD28" s="68"/>
      <c r="GE28" s="68"/>
      <c r="GF28" s="68"/>
      <c r="GG28" s="68"/>
      <c r="GH28" s="68">
        <f>RANK(GH27,27:27,0)</f>
        <v>2</v>
      </c>
      <c r="GI28" s="68"/>
      <c r="GJ28" s="68"/>
      <c r="GK28" s="68"/>
      <c r="GL28" s="68"/>
      <c r="GM28" s="68">
        <f>RANK(GM27,27:27,0)</f>
        <v>11</v>
      </c>
      <c r="GN28" s="68"/>
      <c r="GO28" s="68"/>
      <c r="GP28" s="68"/>
      <c r="GQ28" s="68"/>
      <c r="GR28" s="68">
        <f>RANK(GR27,27:27,0)</f>
        <v>4</v>
      </c>
      <c r="GS28" s="68"/>
      <c r="GT28" s="68"/>
      <c r="GU28" s="68"/>
      <c r="GV28" s="68"/>
      <c r="GW28" s="68">
        <f>RANK(GW27,27:27,0)</f>
        <v>15</v>
      </c>
      <c r="GX28" s="68"/>
      <c r="GY28" s="68"/>
      <c r="GZ28" s="68"/>
      <c r="HA28" s="68"/>
      <c r="HB28" s="68">
        <f>RANK(HB27,27:27,0)</f>
        <v>2</v>
      </c>
      <c r="HC28" s="68"/>
      <c r="HD28" s="68"/>
      <c r="HE28" s="68"/>
      <c r="HF28" s="68"/>
      <c r="HG28" s="68">
        <f>RANK(HG27,27:27,0)</f>
        <v>13</v>
      </c>
      <c r="HH28" s="68"/>
      <c r="HI28" s="68"/>
      <c r="HJ28" s="68"/>
      <c r="HK28" s="68"/>
    </row>
    <row r="29" spans="2:219" ht="20.25" x14ac:dyDescent="0.3">
      <c r="G29" s="49"/>
      <c r="H29" s="49"/>
    </row>
    <row r="30" spans="2:219" ht="20.25" x14ac:dyDescent="0.3">
      <c r="F30" s="49"/>
      <c r="G30" s="49"/>
      <c r="H30" s="49"/>
    </row>
  </sheetData>
  <sheetProtection algorithmName="SHA-512" hashValue="OQk6z8pS2fPOc3/taDXzRlw8GuqERcNtygeXlshFLipiAOijfSvbwHlzs/7g5+EkEcJKbdI2Np4RqkQj6oM0kA==" saltValue="YKMiqpSTHKHXW4uFtzWnpg==" spinCount="100000" sheet="1" objects="1" scenarios="1"/>
  <mergeCells count="171">
    <mergeCell ref="HG3:HK3"/>
    <mergeCell ref="HG4:HI4"/>
    <mergeCell ref="HG27:HK27"/>
    <mergeCell ref="HG28:HK28"/>
    <mergeCell ref="HB3:HF3"/>
    <mergeCell ref="HB4:HD4"/>
    <mergeCell ref="HB27:HF27"/>
    <mergeCell ref="HB28:HF28"/>
    <mergeCell ref="GR28:GV28"/>
    <mergeCell ref="GW28:HA28"/>
    <mergeCell ref="GR3:GV3"/>
    <mergeCell ref="GW3:HA3"/>
    <mergeCell ref="GR4:GT4"/>
    <mergeCell ref="GW4:GY4"/>
    <mergeCell ref="GR27:GV27"/>
    <mergeCell ref="GW27:HA27"/>
    <mergeCell ref="FS27:FW27"/>
    <mergeCell ref="FX27:GB27"/>
    <mergeCell ref="GC27:GG27"/>
    <mergeCell ref="GH27:GL27"/>
    <mergeCell ref="GM27:GQ27"/>
    <mergeCell ref="FS28:FW28"/>
    <mergeCell ref="FX28:GB28"/>
    <mergeCell ref="GC28:GG28"/>
    <mergeCell ref="GH28:GL28"/>
    <mergeCell ref="GM28:GQ28"/>
    <mergeCell ref="FS3:FW3"/>
    <mergeCell ref="FX3:GB3"/>
    <mergeCell ref="GC3:GG3"/>
    <mergeCell ref="GH3:GL3"/>
    <mergeCell ref="GM3:GQ3"/>
    <mergeCell ref="FS4:FU4"/>
    <mergeCell ref="FX4:FZ4"/>
    <mergeCell ref="GC4:GE4"/>
    <mergeCell ref="GH4:GJ4"/>
    <mergeCell ref="GM4:GO4"/>
    <mergeCell ref="FI3:FM3"/>
    <mergeCell ref="FN3:FR3"/>
    <mergeCell ref="FI4:FK4"/>
    <mergeCell ref="FN4:FP4"/>
    <mergeCell ref="FI27:FM27"/>
    <mergeCell ref="FN27:FR27"/>
    <mergeCell ref="FI28:FM28"/>
    <mergeCell ref="FN28:FR28"/>
    <mergeCell ref="ET3:EX3"/>
    <mergeCell ref="ET4:EV4"/>
    <mergeCell ref="ET27:EX27"/>
    <mergeCell ref="ET28:EX28"/>
    <mergeCell ref="EY3:FC3"/>
    <mergeCell ref="FD3:FH3"/>
    <mergeCell ref="EY4:FA4"/>
    <mergeCell ref="FD4:FF4"/>
    <mergeCell ref="EY27:FC27"/>
    <mergeCell ref="FD27:FH27"/>
    <mergeCell ref="EY28:FC28"/>
    <mergeCell ref="FD28:FH28"/>
    <mergeCell ref="EE3:EI3"/>
    <mergeCell ref="EJ3:EN3"/>
    <mergeCell ref="EE4:EG4"/>
    <mergeCell ref="EJ4:EL4"/>
    <mergeCell ref="EE27:EI27"/>
    <mergeCell ref="EJ27:EN27"/>
    <mergeCell ref="EE28:EI28"/>
    <mergeCell ref="EJ28:EN28"/>
    <mergeCell ref="EO3:ES3"/>
    <mergeCell ref="EO4:EQ4"/>
    <mergeCell ref="EO27:ES27"/>
    <mergeCell ref="EO28:ES28"/>
    <mergeCell ref="DZ27:ED27"/>
    <mergeCell ref="DZ28:ED28"/>
    <mergeCell ref="DF27:DJ27"/>
    <mergeCell ref="DK27:DO27"/>
    <mergeCell ref="DP27:DT27"/>
    <mergeCell ref="DU27:DY27"/>
    <mergeCell ref="DF28:DJ28"/>
    <mergeCell ref="DK28:DO28"/>
    <mergeCell ref="DP28:DT28"/>
    <mergeCell ref="DU28:DY28"/>
    <mergeCell ref="CL27:CP27"/>
    <mergeCell ref="CQ27:CU27"/>
    <mergeCell ref="CV27:CZ27"/>
    <mergeCell ref="DA27:DE27"/>
    <mergeCell ref="CL28:CP28"/>
    <mergeCell ref="CQ28:CU28"/>
    <mergeCell ref="CV28:CZ28"/>
    <mergeCell ref="DA28:DE28"/>
    <mergeCell ref="BR27:BV27"/>
    <mergeCell ref="BW27:CA27"/>
    <mergeCell ref="CB27:CF27"/>
    <mergeCell ref="CG27:CK27"/>
    <mergeCell ref="BR28:BV28"/>
    <mergeCell ref="BW28:CA28"/>
    <mergeCell ref="CB28:CF28"/>
    <mergeCell ref="CG28:CK28"/>
    <mergeCell ref="AX27:BB27"/>
    <mergeCell ref="BC27:BG27"/>
    <mergeCell ref="BH27:BL27"/>
    <mergeCell ref="BM27:BQ27"/>
    <mergeCell ref="AX28:BB28"/>
    <mergeCell ref="BC28:BG28"/>
    <mergeCell ref="BH28:BL28"/>
    <mergeCell ref="BM28:BQ28"/>
    <mergeCell ref="AD27:AH27"/>
    <mergeCell ref="AI27:AM27"/>
    <mergeCell ref="AN27:AR27"/>
    <mergeCell ref="AS27:AW27"/>
    <mergeCell ref="AD28:AH28"/>
    <mergeCell ref="AI28:AM28"/>
    <mergeCell ref="AN28:AR28"/>
    <mergeCell ref="AS28:AW28"/>
    <mergeCell ref="O27:S27"/>
    <mergeCell ref="O28:S28"/>
    <mergeCell ref="T27:X27"/>
    <mergeCell ref="T28:X28"/>
    <mergeCell ref="Y27:AC27"/>
    <mergeCell ref="Y28:AC28"/>
    <mergeCell ref="J27:N27"/>
    <mergeCell ref="J28:N28"/>
    <mergeCell ref="F27:I27"/>
    <mergeCell ref="F28:I28"/>
    <mergeCell ref="DP3:DT3"/>
    <mergeCell ref="DU3:DY3"/>
    <mergeCell ref="DZ3:ED3"/>
    <mergeCell ref="CQ4:CS4"/>
    <mergeCell ref="CV4:CX4"/>
    <mergeCell ref="DA4:DC4"/>
    <mergeCell ref="DF4:DH4"/>
    <mergeCell ref="DK4:DM4"/>
    <mergeCell ref="DP4:DR4"/>
    <mergeCell ref="DU4:DW4"/>
    <mergeCell ref="DZ4:EB4"/>
    <mergeCell ref="CQ3:CU3"/>
    <mergeCell ref="CV3:CZ3"/>
    <mergeCell ref="DA3:DE3"/>
    <mergeCell ref="DF3:DJ3"/>
    <mergeCell ref="DK3:DO3"/>
    <mergeCell ref="CB3:CF3"/>
    <mergeCell ref="CG3:CK3"/>
    <mergeCell ref="CL3:CP3"/>
    <mergeCell ref="BC4:BE4"/>
    <mergeCell ref="BH4:BJ4"/>
    <mergeCell ref="BM4:BO4"/>
    <mergeCell ref="BR4:BT4"/>
    <mergeCell ref="BW4:BY4"/>
    <mergeCell ref="CB4:CD4"/>
    <mergeCell ref="CG4:CI4"/>
    <mergeCell ref="CL4:CN4"/>
    <mergeCell ref="BC3:BG3"/>
    <mergeCell ref="BH3:BL3"/>
    <mergeCell ref="BM3:BQ3"/>
    <mergeCell ref="BR3:BV3"/>
    <mergeCell ref="BW3:CA3"/>
    <mergeCell ref="J4:L4"/>
    <mergeCell ref="F4:H4"/>
    <mergeCell ref="J3:N3"/>
    <mergeCell ref="O3:S3"/>
    <mergeCell ref="O4:Q4"/>
    <mergeCell ref="AI3:AM3"/>
    <mergeCell ref="AN3:AR3"/>
    <mergeCell ref="AS3:AW3"/>
    <mergeCell ref="AX3:BB3"/>
    <mergeCell ref="AI4:AK4"/>
    <mergeCell ref="AN4:AP4"/>
    <mergeCell ref="AS4:AU4"/>
    <mergeCell ref="AX4:AZ4"/>
    <mergeCell ref="T3:X3"/>
    <mergeCell ref="T4:V4"/>
    <mergeCell ref="Y3:AC3"/>
    <mergeCell ref="Y4:AA4"/>
    <mergeCell ref="AD3:AH3"/>
    <mergeCell ref="AD4:A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0BD2-33E3-4C36-9FC4-A11826CF0EF1}">
  <dimension ref="B2:D44"/>
  <sheetViews>
    <sheetView showGridLines="0" tabSelected="1" zoomScaleNormal="100" workbookViewId="0">
      <selection activeCell="B20" sqref="B20"/>
    </sheetView>
  </sheetViews>
  <sheetFormatPr defaultColWidth="8.75" defaultRowHeight="12.75" x14ac:dyDescent="0.2"/>
  <cols>
    <col min="1" max="1" width="3.625" style="43" customWidth="1"/>
    <col min="2" max="2" width="7.625" style="48" customWidth="1"/>
    <col min="3" max="3" width="17.5" style="48" customWidth="1"/>
    <col min="4" max="4" width="11" style="48" customWidth="1"/>
    <col min="5" max="16384" width="8.75" style="43"/>
  </cols>
  <sheetData>
    <row r="2" spans="2:4" x14ac:dyDescent="0.2">
      <c r="B2" s="42" t="s">
        <v>21</v>
      </c>
      <c r="C2" s="42" t="s">
        <v>22</v>
      </c>
      <c r="D2" s="42" t="s">
        <v>23</v>
      </c>
    </row>
    <row r="3" spans="2:4" x14ac:dyDescent="0.2">
      <c r="B3" s="47">
        <f>Voorspellingen!AN28</f>
        <v>1</v>
      </c>
      <c r="C3" s="45" t="str">
        <f>Voorspellingen!AN3</f>
        <v>Willie Wiendels</v>
      </c>
      <c r="D3" s="46">
        <f>Voorspellingen!AN27</f>
        <v>73</v>
      </c>
    </row>
    <row r="4" spans="2:4" x14ac:dyDescent="0.2">
      <c r="B4" s="44">
        <f>Voorspellingen!GH28</f>
        <v>2</v>
      </c>
      <c r="C4" s="45" t="str">
        <f>Voorspellingen!GH3</f>
        <v>Jan Gieling</v>
      </c>
      <c r="D4" s="46">
        <f>Voorspellingen!GH27</f>
        <v>60</v>
      </c>
    </row>
    <row r="5" spans="2:4" x14ac:dyDescent="0.2">
      <c r="B5" s="44">
        <f>Voorspellingen!HB28</f>
        <v>2</v>
      </c>
      <c r="C5" s="45" t="str">
        <f>Voorspellingen!HB3</f>
        <v>Geert-Jan Schlief</v>
      </c>
      <c r="D5" s="46">
        <f>Voorspellingen!HB27</f>
        <v>60</v>
      </c>
    </row>
    <row r="6" spans="2:4" x14ac:dyDescent="0.2">
      <c r="B6" s="44">
        <f>Voorspellingen!GR28</f>
        <v>4</v>
      </c>
      <c r="C6" s="45" t="str">
        <f>Voorspellingen!GR3</f>
        <v>Ingrid Peters</v>
      </c>
      <c r="D6" s="46">
        <f>Voorspellingen!GR27</f>
        <v>59</v>
      </c>
    </row>
    <row r="7" spans="2:4" x14ac:dyDescent="0.2">
      <c r="B7" s="44">
        <f>Voorspellingen!ET28</f>
        <v>5</v>
      </c>
      <c r="C7" s="45" t="str">
        <f>Voorspellingen!ET3</f>
        <v>Nick Boots</v>
      </c>
      <c r="D7" s="46">
        <f>Voorspellingen!ET27</f>
        <v>58</v>
      </c>
    </row>
    <row r="8" spans="2:4" x14ac:dyDescent="0.2">
      <c r="B8" s="44">
        <f>Voorspellingen!FN28</f>
        <v>5</v>
      </c>
      <c r="C8" s="45" t="str">
        <f>Voorspellingen!FN3</f>
        <v>Siem Derksen</v>
      </c>
      <c r="D8" s="46">
        <f>Voorspellingen!FN27</f>
        <v>58</v>
      </c>
    </row>
    <row r="9" spans="2:4" x14ac:dyDescent="0.2">
      <c r="B9" s="44">
        <f>Voorspellingen!BM28</f>
        <v>7</v>
      </c>
      <c r="C9" s="45" t="str">
        <f>Voorspellingen!BM3</f>
        <v>Bas Gieling</v>
      </c>
      <c r="D9" s="46">
        <f>Voorspellingen!BM27</f>
        <v>56</v>
      </c>
    </row>
    <row r="10" spans="2:4" x14ac:dyDescent="0.2">
      <c r="B10" s="44">
        <f>Voorspellingen!AS28</f>
        <v>8</v>
      </c>
      <c r="C10" s="45" t="str">
        <f>Voorspellingen!AS3</f>
        <v>Lenn Nibbeling</v>
      </c>
      <c r="D10" s="46">
        <f>Voorspellingen!AS27</f>
        <v>52</v>
      </c>
    </row>
    <row r="11" spans="2:4" x14ac:dyDescent="0.2">
      <c r="B11" s="47">
        <f>Voorspellingen!FI28</f>
        <v>9</v>
      </c>
      <c r="C11" s="45" t="str">
        <f>Voorspellingen!FI3</f>
        <v>Lars Derksen</v>
      </c>
      <c r="D11" s="46">
        <f>Voorspellingen!FI27</f>
        <v>50</v>
      </c>
    </row>
    <row r="12" spans="2:4" x14ac:dyDescent="0.2">
      <c r="B12" s="44">
        <f>Voorspellingen!O28</f>
        <v>9</v>
      </c>
      <c r="C12" s="45" t="str">
        <f>Voorspellingen!O3</f>
        <v>Oge de Wilde</v>
      </c>
      <c r="D12" s="46">
        <f>Voorspellingen!O27</f>
        <v>50</v>
      </c>
    </row>
    <row r="13" spans="2:4" x14ac:dyDescent="0.2">
      <c r="B13" s="44">
        <f>Voorspellingen!CG28</f>
        <v>11</v>
      </c>
      <c r="C13" s="45" t="str">
        <f>Voorspellingen!CG3</f>
        <v>Bennie Wienholts</v>
      </c>
      <c r="D13" s="46">
        <f>Voorspellingen!CG27</f>
        <v>49</v>
      </c>
    </row>
    <row r="14" spans="2:4" x14ac:dyDescent="0.2">
      <c r="B14" s="47">
        <f>Voorspellingen!GM28</f>
        <v>11</v>
      </c>
      <c r="C14" s="45" t="str">
        <f>Voorspellingen!GM3</f>
        <v>Gerda Gieling</v>
      </c>
      <c r="D14" s="46">
        <f>Voorspellingen!GM27</f>
        <v>49</v>
      </c>
    </row>
    <row r="15" spans="2:4" x14ac:dyDescent="0.2">
      <c r="B15" s="44">
        <f>Voorspellingen!FD28</f>
        <v>13</v>
      </c>
      <c r="C15" s="45" t="str">
        <f>Voorspellingen!FD3</f>
        <v>Maikel Derksen</v>
      </c>
      <c r="D15" s="46">
        <f>Voorspellingen!FD27</f>
        <v>48</v>
      </c>
    </row>
    <row r="16" spans="2:4" x14ac:dyDescent="0.2">
      <c r="B16" s="44">
        <f>Voorspellingen!HG28</f>
        <v>13</v>
      </c>
      <c r="C16" s="45" t="str">
        <f>Voorspellingen!HG3</f>
        <v>Chelsey Gieling</v>
      </c>
      <c r="D16" s="46">
        <f>Voorspellingen!HG27</f>
        <v>48</v>
      </c>
    </row>
    <row r="17" spans="2:4" x14ac:dyDescent="0.2">
      <c r="B17" s="44">
        <f>Voorspellingen!AD28</f>
        <v>15</v>
      </c>
      <c r="C17" s="45" t="str">
        <f>Voorspellingen!AD3</f>
        <v>Twan Brinkhuis</v>
      </c>
      <c r="D17" s="46">
        <f>Voorspellingen!AD27</f>
        <v>47</v>
      </c>
    </row>
    <row r="18" spans="2:4" x14ac:dyDescent="0.2">
      <c r="B18" s="47">
        <f>Voorspellingen!GW28</f>
        <v>15</v>
      </c>
      <c r="C18" s="45" t="str">
        <f>Voorspellingen!GW3</f>
        <v>Britt Egberts</v>
      </c>
      <c r="D18" s="46">
        <f>Voorspellingen!GW27</f>
        <v>47</v>
      </c>
    </row>
    <row r="19" spans="2:4" x14ac:dyDescent="0.2">
      <c r="B19" s="44">
        <f>Voorspellingen!FX28</f>
        <v>17</v>
      </c>
      <c r="C19" s="45" t="str">
        <f>Voorspellingen!FX3</f>
        <v>Mike Boots</v>
      </c>
      <c r="D19" s="46">
        <f>Voorspellingen!FX27</f>
        <v>45</v>
      </c>
    </row>
    <row r="20" spans="2:4" x14ac:dyDescent="0.2">
      <c r="B20" s="44">
        <f>Voorspellingen!AX28</f>
        <v>17</v>
      </c>
      <c r="C20" s="45" t="str">
        <f>Voorspellingen!AX3</f>
        <v>Riet Berendsen</v>
      </c>
      <c r="D20" s="46">
        <f>Voorspellingen!AX27</f>
        <v>45</v>
      </c>
    </row>
    <row r="21" spans="2:4" x14ac:dyDescent="0.2">
      <c r="B21" s="47">
        <f>Voorspellingen!GC28</f>
        <v>19</v>
      </c>
      <c r="C21" s="45" t="str">
        <f>Voorspellingen!GC3</f>
        <v>Ap de Swart</v>
      </c>
      <c r="D21" s="46">
        <f>Voorspellingen!GC27</f>
        <v>42</v>
      </c>
    </row>
    <row r="22" spans="2:4" x14ac:dyDescent="0.2">
      <c r="B22" s="47">
        <f>Voorspellingen!BW28</f>
        <v>20</v>
      </c>
      <c r="C22" s="45" t="str">
        <f>Voorspellingen!BW3</f>
        <v>Ruud Bieringa</v>
      </c>
      <c r="D22" s="46">
        <f>Voorspellingen!BW27</f>
        <v>41</v>
      </c>
    </row>
    <row r="23" spans="2:4" x14ac:dyDescent="0.2">
      <c r="B23" s="44">
        <f>Voorspellingen!BR28</f>
        <v>21</v>
      </c>
      <c r="C23" s="45" t="str">
        <f>Voorspellingen!BR3</f>
        <v>Peter Coobs</v>
      </c>
      <c r="D23" s="46">
        <f>Voorspellingen!BR27</f>
        <v>40</v>
      </c>
    </row>
    <row r="24" spans="2:4" x14ac:dyDescent="0.2">
      <c r="B24" s="44">
        <f>Voorspellingen!Y28</f>
        <v>21</v>
      </c>
      <c r="C24" s="45" t="str">
        <f>Voorspellingen!Y3</f>
        <v>Bennie Duis</v>
      </c>
      <c r="D24" s="46">
        <f>Voorspellingen!Y27</f>
        <v>40</v>
      </c>
    </row>
    <row r="25" spans="2:4" x14ac:dyDescent="0.2">
      <c r="B25" s="44">
        <f>Voorspellingen!DF28</f>
        <v>21</v>
      </c>
      <c r="C25" s="45" t="str">
        <f>Voorspellingen!DF3</f>
        <v>Erik Jansen</v>
      </c>
      <c r="D25" s="46">
        <f>Voorspellingen!DF27</f>
        <v>40</v>
      </c>
    </row>
    <row r="26" spans="2:4" x14ac:dyDescent="0.2">
      <c r="B26" s="47">
        <f>Voorspellingen!EO28</f>
        <v>21</v>
      </c>
      <c r="C26" s="45" t="str">
        <f>Voorspellingen!EO3</f>
        <v>Hennie Mennings</v>
      </c>
      <c r="D26" s="46">
        <f>Voorspellingen!EO27</f>
        <v>40</v>
      </c>
    </row>
    <row r="27" spans="2:4" x14ac:dyDescent="0.2">
      <c r="B27" s="44">
        <f>Voorspellingen!DZ28</f>
        <v>25</v>
      </c>
      <c r="C27" s="45" t="str">
        <f>Voorspellingen!DZ3</f>
        <v>Jan Bolder</v>
      </c>
      <c r="D27" s="46">
        <f>Voorspellingen!DZ27</f>
        <v>39</v>
      </c>
    </row>
    <row r="28" spans="2:4" x14ac:dyDescent="0.2">
      <c r="B28" s="47">
        <f>Voorspellingen!CL28</f>
        <v>26</v>
      </c>
      <c r="C28" s="45" t="str">
        <f>Voorspellingen!CL3</f>
        <v>Marianne Blitz</v>
      </c>
      <c r="D28" s="46">
        <f>Voorspellingen!CL27</f>
        <v>37</v>
      </c>
    </row>
    <row r="29" spans="2:4" x14ac:dyDescent="0.2">
      <c r="B29" s="44">
        <f>Voorspellingen!DA28</f>
        <v>26</v>
      </c>
      <c r="C29" s="45" t="str">
        <f>Voorspellingen!DA3</f>
        <v>Erik Salemink</v>
      </c>
      <c r="D29" s="46">
        <f>Voorspellingen!DA27</f>
        <v>37</v>
      </c>
    </row>
    <row r="30" spans="2:4" x14ac:dyDescent="0.2">
      <c r="B30" s="44">
        <f>Voorspellingen!CQ28</f>
        <v>28</v>
      </c>
      <c r="C30" s="45" t="str">
        <f>Voorspellingen!CQ3</f>
        <v>Gerrie Konning</v>
      </c>
      <c r="D30" s="46">
        <f>Voorspellingen!CQ27</f>
        <v>31</v>
      </c>
    </row>
    <row r="31" spans="2:4" x14ac:dyDescent="0.2">
      <c r="B31" s="47">
        <f>Voorspellingen!EY28</f>
        <v>28</v>
      </c>
      <c r="C31" s="45" t="str">
        <f>Voorspellingen!EY3</f>
        <v xml:space="preserve">Stan Könning </v>
      </c>
      <c r="D31" s="46">
        <f>Voorspellingen!EY27</f>
        <v>31</v>
      </c>
    </row>
    <row r="32" spans="2:4" x14ac:dyDescent="0.2">
      <c r="B32" s="44">
        <f>Voorspellingen!T28</f>
        <v>28</v>
      </c>
      <c r="C32" s="45" t="str">
        <f>Voorspellingen!T3</f>
        <v xml:space="preserve">Tim Jansen </v>
      </c>
      <c r="D32" s="46">
        <f>Voorspellingen!T27</f>
        <v>31</v>
      </c>
    </row>
    <row r="33" spans="2:4" x14ac:dyDescent="0.2">
      <c r="B33" s="44">
        <f>Voorspellingen!BC28</f>
        <v>28</v>
      </c>
      <c r="C33" s="45" t="str">
        <f>Voorspellingen!BC3</f>
        <v>Frank Buiting</v>
      </c>
      <c r="D33" s="46">
        <f>Voorspellingen!BC27</f>
        <v>31</v>
      </c>
    </row>
    <row r="34" spans="2:4" x14ac:dyDescent="0.2">
      <c r="B34" s="47">
        <f>Voorspellingen!DU28</f>
        <v>32</v>
      </c>
      <c r="C34" s="45" t="str">
        <f>Voorspellingen!DU3</f>
        <v>Henk Polman</v>
      </c>
      <c r="D34" s="46">
        <f>Voorspellingen!DU27</f>
        <v>30</v>
      </c>
    </row>
    <row r="35" spans="2:4" x14ac:dyDescent="0.2">
      <c r="B35" s="44">
        <f>Voorspellingen!AI28</f>
        <v>32</v>
      </c>
      <c r="C35" s="45" t="str">
        <f>Voorspellingen!AI3</f>
        <v>Ad Hendriks</v>
      </c>
      <c r="D35" s="46">
        <f>Voorspellingen!AI27</f>
        <v>30</v>
      </c>
    </row>
    <row r="36" spans="2:4" x14ac:dyDescent="0.2">
      <c r="B36" s="44">
        <f>Voorspellingen!CV28</f>
        <v>34</v>
      </c>
      <c r="C36" s="45" t="str">
        <f>Voorspellingen!CV3</f>
        <v>Rob Gieling</v>
      </c>
      <c r="D36" s="46">
        <f>Voorspellingen!CV27</f>
        <v>27</v>
      </c>
    </row>
    <row r="37" spans="2:4" x14ac:dyDescent="0.2">
      <c r="B37" s="44">
        <f>Voorspellingen!CB28</f>
        <v>34</v>
      </c>
      <c r="C37" s="45" t="str">
        <f>Voorspellingen!CB3</f>
        <v>Berry Engelen</v>
      </c>
      <c r="D37" s="46">
        <f>Voorspellingen!CB27</f>
        <v>27</v>
      </c>
    </row>
    <row r="38" spans="2:4" x14ac:dyDescent="0.2">
      <c r="B38" s="44">
        <f>Voorspellingen!BH28</f>
        <v>34</v>
      </c>
      <c r="C38" s="45" t="str">
        <f>Voorspellingen!BH3</f>
        <v>Jan Baakman</v>
      </c>
      <c r="D38" s="46">
        <f>Voorspellingen!BH27</f>
        <v>27</v>
      </c>
    </row>
    <row r="39" spans="2:4" x14ac:dyDescent="0.2">
      <c r="B39" s="44">
        <f>Voorspellingen!DK28</f>
        <v>37</v>
      </c>
      <c r="C39" s="45" t="str">
        <f>Voorspellingen!DK3</f>
        <v>Jan Beursken</v>
      </c>
      <c r="D39" s="46">
        <f>Voorspellingen!DK27</f>
        <v>26</v>
      </c>
    </row>
    <row r="40" spans="2:4" x14ac:dyDescent="0.2">
      <c r="B40" s="44">
        <f>Voorspellingen!EJ28</f>
        <v>38</v>
      </c>
      <c r="C40" s="45" t="str">
        <f>Voorspellingen!EJ3</f>
        <v>Herbert Konning</v>
      </c>
      <c r="D40" s="46">
        <f>Voorspellingen!EJ27</f>
        <v>25</v>
      </c>
    </row>
    <row r="41" spans="2:4" x14ac:dyDescent="0.2">
      <c r="B41" s="47">
        <f>Voorspellingen!EE28</f>
        <v>39</v>
      </c>
      <c r="C41" s="45" t="str">
        <f>Voorspellingen!EE3</f>
        <v>Frans van Vugt</v>
      </c>
      <c r="D41" s="46">
        <f>Voorspellingen!EE27</f>
        <v>22</v>
      </c>
    </row>
    <row r="42" spans="2:4" x14ac:dyDescent="0.2">
      <c r="B42" s="44">
        <f>Voorspellingen!DP28</f>
        <v>40</v>
      </c>
      <c r="C42" s="45" t="str">
        <f>Voorspellingen!DP3</f>
        <v>Sjoerd Duis</v>
      </c>
      <c r="D42" s="46">
        <f>Voorspellingen!DP27</f>
        <v>21</v>
      </c>
    </row>
    <row r="43" spans="2:4" x14ac:dyDescent="0.2">
      <c r="B43" s="44">
        <f>Voorspellingen!J28</f>
        <v>40</v>
      </c>
      <c r="C43" s="45" t="str">
        <f>Voorspellingen!J3</f>
        <v>Bradley Buijinck</v>
      </c>
      <c r="D43" s="46">
        <f>Voorspellingen!J27</f>
        <v>21</v>
      </c>
    </row>
    <row r="44" spans="2:4" x14ac:dyDescent="0.2">
      <c r="B44" s="47">
        <f>Voorspellingen!FS28</f>
        <v>42</v>
      </c>
      <c r="C44" s="45" t="str">
        <f>Voorspellingen!FS3</f>
        <v>Hans Berendsen</v>
      </c>
      <c r="D44" s="46">
        <f>Voorspellingen!FS27</f>
        <v>19</v>
      </c>
    </row>
  </sheetData>
  <sortState xmlns:xlrd2="http://schemas.microsoft.com/office/spreadsheetml/2017/richdata2" ref="B3:D44">
    <sortCondition ref="B20:B44"/>
  </sortState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Voorspellingen</vt:lpstr>
      <vt:lpstr>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Engelen, Berry</dc:creator>
  <cp:lastModifiedBy>Engelen, Berry</cp:lastModifiedBy>
  <dcterms:created xsi:type="dcterms:W3CDTF">2025-09-08T06:39:58Z</dcterms:created>
  <dcterms:modified xsi:type="dcterms:W3CDTF">2026-03-30T07:41:42Z</dcterms:modified>
</cp:coreProperties>
</file>